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170" windowWidth="16455" windowHeight="7020" activeTab="0"/>
  </bookViews>
  <sheets>
    <sheet name="Мягкая пшеница" sheetId="1" r:id="rId1"/>
    <sheet name="Твердая пшеница" sheetId="2" r:id="rId2"/>
    <sheet name="Ячмень" sheetId="3" r:id="rId3"/>
  </sheets>
  <definedNames/>
  <calcPr fullCalcOnLoad="1"/>
</workbook>
</file>

<file path=xl/sharedStrings.xml><?xml version="1.0" encoding="utf-8"?>
<sst xmlns="http://schemas.openxmlformats.org/spreadsheetml/2006/main" count="164" uniqueCount="87">
  <si>
    <t>Экспорт мягкой пшеницы из Франции, тонн</t>
  </si>
  <si>
    <t>Страны</t>
  </si>
  <si>
    <t>Всего</t>
  </si>
  <si>
    <t>Алжир</t>
  </si>
  <si>
    <t>Нидерланды</t>
  </si>
  <si>
    <t>Бельгия</t>
  </si>
  <si>
    <t>Италия</t>
  </si>
  <si>
    <t>Испания</t>
  </si>
  <si>
    <t>Португалия</t>
  </si>
  <si>
    <t>Германия</t>
  </si>
  <si>
    <t>Камерун</t>
  </si>
  <si>
    <t>Мавритания</t>
  </si>
  <si>
    <t>Греция</t>
  </si>
  <si>
    <t>Великобритания</t>
  </si>
  <si>
    <t>Габон</t>
  </si>
  <si>
    <t>Ирландия</t>
  </si>
  <si>
    <t>Швейцария</t>
  </si>
  <si>
    <t>Люксембург</t>
  </si>
  <si>
    <t>Кипр</t>
  </si>
  <si>
    <t>Мальта</t>
  </si>
  <si>
    <t>Экспорт твердой пшеницы из Франции, тонн</t>
  </si>
  <si>
    <t>Экспорт ячменя из Франции, тонн</t>
  </si>
  <si>
    <t>Буркина-Фасо</t>
  </si>
  <si>
    <t>Кот-д'Ивуар</t>
  </si>
  <si>
    <t>Дания</t>
  </si>
  <si>
    <t>Сенегал</t>
  </si>
  <si>
    <t>Марокко</t>
  </si>
  <si>
    <t>Польша</t>
  </si>
  <si>
    <t>Чехия</t>
  </si>
  <si>
    <t>Маврикий</t>
  </si>
  <si>
    <t>Тунис</t>
  </si>
  <si>
    <t>Мадагаскар</t>
  </si>
  <si>
    <t>Мали</t>
  </si>
  <si>
    <t>Саудовская Аравия</t>
  </si>
  <si>
    <t>Ливия</t>
  </si>
  <si>
    <t>Россия</t>
  </si>
  <si>
    <t>Румыния</t>
  </si>
  <si>
    <t>Китай</t>
  </si>
  <si>
    <t>07.2007.</t>
  </si>
  <si>
    <t>в сезоне 2007/2008 (июль 2007г.-июнь 2008г.)</t>
  </si>
  <si>
    <t>08.2007.</t>
  </si>
  <si>
    <t>ОАЭ</t>
  </si>
  <si>
    <t>Литва</t>
  </si>
  <si>
    <t>Кувейт</t>
  </si>
  <si>
    <t>Швеция</t>
  </si>
  <si>
    <t>Новая Каледония</t>
  </si>
  <si>
    <t>Япония</t>
  </si>
  <si>
    <t>Гвинея</t>
  </si>
  <si>
    <t>Республика Конго</t>
  </si>
  <si>
    <t>09.2007.</t>
  </si>
  <si>
    <t>Венгрия</t>
  </si>
  <si>
    <t>Кабо-Верде</t>
  </si>
  <si>
    <t>Гана</t>
  </si>
  <si>
    <t>Израиль</t>
  </si>
  <si>
    <t>Нигер</t>
  </si>
  <si>
    <t>Того</t>
  </si>
  <si>
    <t>Словения</t>
  </si>
  <si>
    <t>10.2007.</t>
  </si>
  <si>
    <t>11.2007.</t>
  </si>
  <si>
    <t>США</t>
  </si>
  <si>
    <t>Колумбия</t>
  </si>
  <si>
    <t>Турция</t>
  </si>
  <si>
    <t>Бангладеш</t>
  </si>
  <si>
    <t>Болгария</t>
  </si>
  <si>
    <t>Малайзия</t>
  </si>
  <si>
    <t>12.2007.</t>
  </si>
  <si>
    <t>Словакия</t>
  </si>
  <si>
    <t>* без учета семенной пшеницы</t>
  </si>
  <si>
    <t>01.2008.</t>
  </si>
  <si>
    <t>02.2008.</t>
  </si>
  <si>
    <t>Австрия</t>
  </si>
  <si>
    <t>Йемен</t>
  </si>
  <si>
    <t>03.2008.</t>
  </si>
  <si>
    <t>Украина</t>
  </si>
  <si>
    <t>04.2008.</t>
  </si>
  <si>
    <t>05.2008.</t>
  </si>
  <si>
    <t>Аргентина</t>
  </si>
  <si>
    <t>Сирия</t>
  </si>
  <si>
    <t>Исландия</t>
  </si>
  <si>
    <t>Иордания</t>
  </si>
  <si>
    <t>Прочие страны</t>
  </si>
  <si>
    <t>Албания</t>
  </si>
  <si>
    <t>Египет</t>
  </si>
  <si>
    <t>Норвегия</t>
  </si>
  <si>
    <t>Чад</t>
  </si>
  <si>
    <t>06.2008.</t>
  </si>
  <si>
    <t>Бермуды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</si>
</sst>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0"/>
      <color indexed="9"/>
      <name val="Arial Cyr"/>
      <family val="0"/>
    </font>
    <font>
      <b/>
      <sz val="12"/>
      <color indexed="8"/>
      <name val="Arial Cyr"/>
      <family val="2"/>
    </font>
    <font>
      <sz val="10"/>
      <color indexed="9"/>
      <name val="Arial Cyr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9" fillId="2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2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justify"/>
    </xf>
    <xf numFmtId="3" fontId="0" fillId="3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justify"/>
    </xf>
    <xf numFmtId="17" fontId="5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ekiosque.finances.gouv.fr/Appchiffre/LEo/images/transferer.gif" TargetMode="External" /><Relationship Id="rId2" Type="http://schemas.openxmlformats.org/officeDocument/2006/relationships/hyperlink" Target="NC8_1_transfert.asp" TargetMode="External" /><Relationship Id="rId3" Type="http://schemas.openxmlformats.org/officeDocument/2006/relationships/hyperlink" Target="NC8_1_transfert.asp" TargetMode="External" /><Relationship Id="rId4" Type="http://schemas.openxmlformats.org/officeDocument/2006/relationships/hyperlink" Target="NC8_1_transfert.asp" TargetMode="External" /><Relationship Id="rId5" Type="http://schemas.openxmlformats.org/officeDocument/2006/relationships/hyperlink" Target="NC8_1_transfert.asp" TargetMode="External" /><Relationship Id="rId6" Type="http://schemas.openxmlformats.org/officeDocument/2006/relationships/hyperlink" Target="NC8_1_transfert.asp" TargetMode="External" /><Relationship Id="rId7" Type="http://schemas.openxmlformats.org/officeDocument/2006/relationships/hyperlink" Target="NC8_1_transfert.asp" TargetMode="External" /><Relationship Id="rId8" Type="http://schemas.openxmlformats.org/officeDocument/2006/relationships/hyperlink" Target="NC8_1_transfert.asp" TargetMode="External" /><Relationship Id="rId9" Type="http://schemas.openxmlformats.org/officeDocument/2006/relationships/hyperlink" Target="NC8_1_transfert.asp" TargetMode="External" /><Relationship Id="rId10" Type="http://schemas.openxmlformats.org/officeDocument/2006/relationships/hyperlink" Target="NC8_1_transfert.asp" TargetMode="External" /><Relationship Id="rId11" Type="http://schemas.openxmlformats.org/officeDocument/2006/relationships/hyperlink" Target="NC8_1_transfert.asp" TargetMode="External" /><Relationship Id="rId12" Type="http://schemas.openxmlformats.org/officeDocument/2006/relationships/hyperlink" Target="NC8_1_transfert.asp" TargetMode="External" /><Relationship Id="rId13" Type="http://schemas.openxmlformats.org/officeDocument/2006/relationships/hyperlink" Target="NC8_1_transfert.asp" TargetMode="External" /><Relationship Id="rId14" Type="http://schemas.openxmlformats.org/officeDocument/2006/relationships/hyperlink" Target="NC8_1_transfert.asp" TargetMode="External" /><Relationship Id="rId15" Type="http://schemas.openxmlformats.org/officeDocument/2006/relationships/hyperlink" Target="NC8_1_transfert.asp" TargetMode="External" /><Relationship Id="rId16" Type="http://schemas.openxmlformats.org/officeDocument/2006/relationships/hyperlink" Target="NC8_1_transfert.asp" TargetMode="External" /><Relationship Id="rId17" Type="http://schemas.openxmlformats.org/officeDocument/2006/relationships/hyperlink" Target="NC8_1_transfert.asp" TargetMode="External" /><Relationship Id="rId18" Type="http://schemas.openxmlformats.org/officeDocument/2006/relationships/hyperlink" Target="NC8_1_transfert.asp" TargetMode="External" /><Relationship Id="rId19" Type="http://schemas.openxmlformats.org/officeDocument/2006/relationships/hyperlink" Target="NC8_1_transfert.asp" TargetMode="External" /><Relationship Id="rId20" Type="http://schemas.openxmlformats.org/officeDocument/2006/relationships/hyperlink" Target="file://C:\Documents%20and%20Settings\tatyana\My%20Documents\&#1044;&#1086;&#1089;&#1100;&#1077;%20&#1089;&#1090;&#1088;&#1072;&#1085;\&#1060;&#1088;&#1072;&#1085;&#1094;&#1080;&#1103;\&#1069;&#1082;&#1089;&#1087;&#1086;&#1088;&#1090;-&#1080;&#1084;&#1087;&#1086;&#1088;&#1090;\NC8_1_transfert.asp" TargetMode="External" /><Relationship Id="rId21" Type="http://schemas.openxmlformats.org/officeDocument/2006/relationships/hyperlink" Target="file://C:\Documents%20and%20Settings\tatyana\My%20Documents\&#1044;&#1086;&#1089;&#1100;&#1077;%20&#1089;&#1090;&#1088;&#1072;&#1085;\&#1060;&#1088;&#1072;&#1085;&#1094;&#1080;&#1103;\&#1069;&#1082;&#1089;&#1087;&#1086;&#1088;&#1090;-&#1080;&#1084;&#1087;&#1086;&#1088;&#1090;\NC8_1_transfert.asp" TargetMode="External" /><Relationship Id="rId22" Type="http://schemas.openxmlformats.org/officeDocument/2006/relationships/hyperlink" Target="NC8_1_transfert.asp" TargetMode="External" /><Relationship Id="rId23" Type="http://schemas.openxmlformats.org/officeDocument/2006/relationships/hyperlink" Target="NC8_1_transfert.asp" TargetMode="External" /><Relationship Id="rId24" Type="http://schemas.openxmlformats.org/officeDocument/2006/relationships/hyperlink" Target="NC8_1_transfert.asp" TargetMode="External" /><Relationship Id="rId25" Type="http://schemas.openxmlformats.org/officeDocument/2006/relationships/hyperlink" Target="NC8_1_transfert.asp" TargetMode="External" /><Relationship Id="rId26" Type="http://schemas.openxmlformats.org/officeDocument/2006/relationships/hyperlink" Target="NC8_1_transfert.asp" TargetMode="External" /><Relationship Id="rId27" Type="http://schemas.openxmlformats.org/officeDocument/2006/relationships/hyperlink" Target="NC8_1_transfert.asp" TargetMode="External" /><Relationship Id="rId28" Type="http://schemas.openxmlformats.org/officeDocument/2006/relationships/hyperlink" Target="NC8_1_transfert.asp" TargetMode="External" /><Relationship Id="rId29" Type="http://schemas.openxmlformats.org/officeDocument/2006/relationships/hyperlink" Target="NC8_1_transfert.asp" TargetMode="External" /><Relationship Id="rId30" Type="http://schemas.openxmlformats.org/officeDocument/2006/relationships/hyperlink" Target="NC8_1_transfert.asp" TargetMode="External" /><Relationship Id="rId31" Type="http://schemas.openxmlformats.org/officeDocument/2006/relationships/hyperlink" Target="NC8_1_transfer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19325" y="732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14650" y="716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14650" y="716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14650" y="716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14650" y="716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00625" y="1234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00625" y="1007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43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19.00390625" style="11" customWidth="1"/>
    <col min="2" max="2" width="9.25390625" style="2" bestFit="1" customWidth="1"/>
    <col min="3" max="13" width="9.25390625" style="2" customWidth="1"/>
    <col min="14" max="14" width="23.75390625" style="7" customWidth="1"/>
    <col min="15" max="18" width="5.75390625" style="2" customWidth="1"/>
    <col min="19" max="19" width="7.875" style="2" customWidth="1"/>
    <col min="20" max="20" width="7.375" style="2" customWidth="1"/>
    <col min="21" max="41" width="5.75390625" style="2" customWidth="1"/>
    <col min="42" max="67" width="9.125" style="2" customWidth="1"/>
  </cols>
  <sheetData>
    <row r="1" spans="1:14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67" s="1" customFormat="1" ht="25.5">
      <c r="A2" s="8" t="s">
        <v>1</v>
      </c>
      <c r="B2" s="14" t="s">
        <v>38</v>
      </c>
      <c r="C2" s="14" t="s">
        <v>40</v>
      </c>
      <c r="D2" s="14" t="s">
        <v>49</v>
      </c>
      <c r="E2" s="14" t="s">
        <v>57</v>
      </c>
      <c r="F2" s="14" t="s">
        <v>58</v>
      </c>
      <c r="G2" s="14" t="s">
        <v>65</v>
      </c>
      <c r="H2" s="14" t="s">
        <v>68</v>
      </c>
      <c r="I2" s="14" t="s">
        <v>69</v>
      </c>
      <c r="J2" s="14" t="s">
        <v>72</v>
      </c>
      <c r="K2" s="14" t="s">
        <v>74</v>
      </c>
      <c r="L2" s="14" t="s">
        <v>75</v>
      </c>
      <c r="M2" s="14" t="s">
        <v>85</v>
      </c>
      <c r="N2" s="12" t="s">
        <v>39</v>
      </c>
      <c r="O2" s="4"/>
      <c r="P2" s="4"/>
      <c r="Q2" s="4"/>
      <c r="R2" s="16"/>
      <c r="S2" s="6"/>
      <c r="T2" s="6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12.75">
      <c r="A3" s="10" t="s">
        <v>2</v>
      </c>
      <c r="B3" s="29">
        <v>1011728</v>
      </c>
      <c r="C3" s="29">
        <v>1235031</v>
      </c>
      <c r="D3" s="29">
        <v>863992</v>
      </c>
      <c r="E3" s="29">
        <v>941564</v>
      </c>
      <c r="F3" s="29">
        <v>858352</v>
      </c>
      <c r="G3" s="29">
        <v>694806</v>
      </c>
      <c r="H3" s="29">
        <v>903604</v>
      </c>
      <c r="I3" s="29">
        <v>991667</v>
      </c>
      <c r="J3" s="29">
        <v>957908</v>
      </c>
      <c r="K3" s="29">
        <v>1261653</v>
      </c>
      <c r="L3" s="29">
        <v>1032515</v>
      </c>
      <c r="M3" s="29">
        <v>1348295</v>
      </c>
      <c r="N3" s="30">
        <f>SUM(B3:M3)</f>
        <v>12101115</v>
      </c>
      <c r="O3" s="20"/>
      <c r="P3" s="20"/>
      <c r="Q3" s="20"/>
      <c r="R3" s="26"/>
      <c r="S3" s="24"/>
      <c r="T3" s="24"/>
      <c r="U3" s="24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ht="12.75">
      <c r="A4" s="10" t="s">
        <v>81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2850</v>
      </c>
      <c r="M4" s="24">
        <v>0</v>
      </c>
      <c r="N4" s="22">
        <f>SUM(B4:M4)</f>
        <v>2850</v>
      </c>
      <c r="O4" s="20"/>
      <c r="P4" s="20"/>
      <c r="Q4" s="20"/>
      <c r="R4" s="26"/>
      <c r="S4" s="24"/>
      <c r="T4" s="24"/>
      <c r="U4" s="2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ht="12.75">
      <c r="A5" s="10" t="s">
        <v>3</v>
      </c>
      <c r="B5" s="24">
        <v>77375</v>
      </c>
      <c r="C5" s="24">
        <v>132193</v>
      </c>
      <c r="D5" s="24">
        <v>37457</v>
      </c>
      <c r="E5" s="24">
        <v>89135</v>
      </c>
      <c r="F5" s="24">
        <v>98304</v>
      </c>
      <c r="G5" s="24">
        <v>26828</v>
      </c>
      <c r="H5" s="24">
        <v>82930</v>
      </c>
      <c r="I5" s="24">
        <v>66494</v>
      </c>
      <c r="J5" s="24">
        <v>137222</v>
      </c>
      <c r="K5" s="24">
        <v>110654</v>
      </c>
      <c r="L5" s="24">
        <v>238099</v>
      </c>
      <c r="M5" s="24">
        <v>471586</v>
      </c>
      <c r="N5" s="22">
        <f aca="true" t="shared" si="0" ref="N5:N46">SUM(B5:M5)</f>
        <v>1568277</v>
      </c>
      <c r="O5" s="20"/>
      <c r="P5" s="20"/>
      <c r="Q5" s="20"/>
      <c r="R5" s="26"/>
      <c r="S5" s="24"/>
      <c r="T5" s="24"/>
      <c r="U5" s="24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ht="12.75">
      <c r="A6" s="10" t="s">
        <v>62</v>
      </c>
      <c r="B6" s="21">
        <v>0</v>
      </c>
      <c r="C6" s="21">
        <v>0</v>
      </c>
      <c r="D6" s="21">
        <v>0</v>
      </c>
      <c r="E6" s="21">
        <v>5236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f t="shared" si="0"/>
        <v>5236</v>
      </c>
      <c r="O6" s="20"/>
      <c r="P6" s="20"/>
      <c r="Q6" s="20"/>
      <c r="R6" s="26"/>
      <c r="S6" s="24"/>
      <c r="T6" s="24"/>
      <c r="U6" s="24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12.75">
      <c r="A7" s="10" t="s">
        <v>5</v>
      </c>
      <c r="B7" s="24">
        <v>115566</v>
      </c>
      <c r="C7" s="24">
        <v>119810</v>
      </c>
      <c r="D7" s="24">
        <v>111017</v>
      </c>
      <c r="E7" s="24">
        <v>124303</v>
      </c>
      <c r="F7" s="24">
        <v>103480</v>
      </c>
      <c r="G7" s="24">
        <v>100378</v>
      </c>
      <c r="H7" s="24">
        <v>103136</v>
      </c>
      <c r="I7" s="24">
        <v>115840</v>
      </c>
      <c r="J7" s="24">
        <v>95773</v>
      </c>
      <c r="K7" s="24">
        <v>106287</v>
      </c>
      <c r="L7" s="24">
        <v>115180</v>
      </c>
      <c r="M7" s="24">
        <v>143155</v>
      </c>
      <c r="N7" s="22">
        <f t="shared" si="0"/>
        <v>1353925</v>
      </c>
      <c r="O7" s="20"/>
      <c r="P7" s="20"/>
      <c r="Q7" s="20"/>
      <c r="R7" s="25"/>
      <c r="S7" s="24"/>
      <c r="T7" s="24"/>
      <c r="U7" s="24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ht="12.75">
      <c r="A8" s="10" t="s">
        <v>86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8170</v>
      </c>
      <c r="N8" s="22">
        <f t="shared" si="0"/>
        <v>8170</v>
      </c>
      <c r="O8" s="20"/>
      <c r="P8" s="20"/>
      <c r="Q8" s="20"/>
      <c r="R8" s="25"/>
      <c r="S8" s="24"/>
      <c r="T8" s="24"/>
      <c r="U8" s="24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ht="12.75">
      <c r="A9" s="10" t="s">
        <v>63</v>
      </c>
      <c r="B9" s="21">
        <v>0</v>
      </c>
      <c r="C9" s="21">
        <v>0</v>
      </c>
      <c r="D9" s="21">
        <v>0</v>
      </c>
      <c r="E9" s="21">
        <v>26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f t="shared" si="0"/>
        <v>26</v>
      </c>
      <c r="O9" s="20"/>
      <c r="P9" s="20"/>
      <c r="Q9" s="20"/>
      <c r="R9" s="25"/>
      <c r="S9" s="24"/>
      <c r="T9" s="24"/>
      <c r="U9" s="24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ht="12.75">
      <c r="A10" s="10" t="s">
        <v>22</v>
      </c>
      <c r="B10" s="24">
        <v>4000</v>
      </c>
      <c r="C10" s="24">
        <v>3000</v>
      </c>
      <c r="D10" s="24">
        <v>5000</v>
      </c>
      <c r="E10" s="24">
        <v>3000</v>
      </c>
      <c r="F10" s="24">
        <v>3000</v>
      </c>
      <c r="G10" s="24">
        <v>8000</v>
      </c>
      <c r="H10" s="24">
        <v>3810</v>
      </c>
      <c r="I10" s="24">
        <v>4400</v>
      </c>
      <c r="J10" s="24">
        <v>5000</v>
      </c>
      <c r="K10" s="24">
        <v>3000</v>
      </c>
      <c r="L10" s="24">
        <v>8150</v>
      </c>
      <c r="M10" s="24">
        <v>0</v>
      </c>
      <c r="N10" s="22">
        <f t="shared" si="0"/>
        <v>50360</v>
      </c>
      <c r="O10" s="20"/>
      <c r="P10" s="20"/>
      <c r="Q10" s="20"/>
      <c r="R10" s="25"/>
      <c r="S10" s="24"/>
      <c r="T10" s="24"/>
      <c r="U10" s="24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ht="12.75">
      <c r="A11" s="10" t="s">
        <v>13</v>
      </c>
      <c r="B11" s="24">
        <v>14533</v>
      </c>
      <c r="C11" s="24">
        <v>27941</v>
      </c>
      <c r="D11" s="24">
        <v>24389</v>
      </c>
      <c r="E11" s="24">
        <v>9748</v>
      </c>
      <c r="F11" s="24">
        <v>7496</v>
      </c>
      <c r="G11" s="24">
        <v>9051</v>
      </c>
      <c r="H11" s="24">
        <v>9877</v>
      </c>
      <c r="I11" s="24">
        <v>6018</v>
      </c>
      <c r="J11" s="24">
        <v>7915</v>
      </c>
      <c r="K11" s="24">
        <v>13929</v>
      </c>
      <c r="L11" s="24">
        <v>18206</v>
      </c>
      <c r="M11" s="24">
        <v>23429</v>
      </c>
      <c r="N11" s="22">
        <f t="shared" si="0"/>
        <v>172532</v>
      </c>
      <c r="O11" s="20"/>
      <c r="P11" s="20"/>
      <c r="Q11" s="20"/>
      <c r="R11" s="25"/>
      <c r="S11" s="24"/>
      <c r="T11" s="24"/>
      <c r="U11" s="24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ht="12.75">
      <c r="A12" s="10" t="s">
        <v>14</v>
      </c>
      <c r="B12" s="24">
        <v>7500</v>
      </c>
      <c r="C12" s="24">
        <v>8100</v>
      </c>
      <c r="D12" s="24">
        <v>6300</v>
      </c>
      <c r="E12" s="24">
        <v>4500</v>
      </c>
      <c r="F12" s="24">
        <v>5000</v>
      </c>
      <c r="G12" s="24">
        <v>7500</v>
      </c>
      <c r="H12" s="24">
        <v>9000</v>
      </c>
      <c r="I12" s="24">
        <v>4500</v>
      </c>
      <c r="J12" s="24">
        <v>4000</v>
      </c>
      <c r="K12" s="24">
        <v>6500</v>
      </c>
      <c r="L12" s="24">
        <v>4500</v>
      </c>
      <c r="M12" s="24">
        <v>6000</v>
      </c>
      <c r="N12" s="22">
        <f t="shared" si="0"/>
        <v>73400</v>
      </c>
      <c r="O12" s="20"/>
      <c r="P12" s="20"/>
      <c r="Q12" s="20"/>
      <c r="R12" s="25"/>
      <c r="S12" s="24"/>
      <c r="T12" s="24"/>
      <c r="U12" s="24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ht="12.75">
      <c r="A13" s="10" t="s">
        <v>52</v>
      </c>
      <c r="B13" s="21">
        <v>0</v>
      </c>
      <c r="C13" s="21">
        <v>0</v>
      </c>
      <c r="D13" s="21">
        <v>7014</v>
      </c>
      <c r="E13" s="21">
        <v>0</v>
      </c>
      <c r="F13" s="21">
        <v>0</v>
      </c>
      <c r="G13" s="21">
        <v>12500</v>
      </c>
      <c r="H13" s="21">
        <v>0</v>
      </c>
      <c r="I13" s="21">
        <v>0</v>
      </c>
      <c r="J13" s="21">
        <v>13500</v>
      </c>
      <c r="K13" s="21">
        <v>0</v>
      </c>
      <c r="L13" s="21">
        <v>10050</v>
      </c>
      <c r="M13" s="21">
        <v>0</v>
      </c>
      <c r="N13" s="22">
        <f t="shared" si="0"/>
        <v>43064</v>
      </c>
      <c r="O13" s="20"/>
      <c r="P13" s="20"/>
      <c r="Q13" s="20"/>
      <c r="R13" s="25"/>
      <c r="S13" s="24"/>
      <c r="T13" s="24"/>
      <c r="U13" s="24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ht="12.75">
      <c r="A14" s="10" t="s">
        <v>47</v>
      </c>
      <c r="B14" s="21">
        <v>0</v>
      </c>
      <c r="C14" s="21">
        <v>6150</v>
      </c>
      <c r="D14" s="21">
        <v>8090</v>
      </c>
      <c r="E14" s="21">
        <v>0</v>
      </c>
      <c r="F14" s="21">
        <v>0</v>
      </c>
      <c r="G14" s="21">
        <v>0</v>
      </c>
      <c r="H14" s="21">
        <v>0</v>
      </c>
      <c r="I14" s="21">
        <v>11934</v>
      </c>
      <c r="J14" s="21">
        <v>0</v>
      </c>
      <c r="K14" s="21">
        <v>0</v>
      </c>
      <c r="L14" s="21">
        <v>15200</v>
      </c>
      <c r="M14" s="21">
        <v>0</v>
      </c>
      <c r="N14" s="22">
        <f t="shared" si="0"/>
        <v>41374</v>
      </c>
      <c r="O14" s="20"/>
      <c r="P14" s="20"/>
      <c r="Q14" s="20"/>
      <c r="R14" s="25"/>
      <c r="S14" s="24"/>
      <c r="T14" s="24"/>
      <c r="U14" s="2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2.75">
      <c r="A15" s="10" t="s">
        <v>9</v>
      </c>
      <c r="B15" s="24">
        <v>37574</v>
      </c>
      <c r="C15" s="24">
        <v>36727</v>
      </c>
      <c r="D15" s="24">
        <v>39986</v>
      </c>
      <c r="E15" s="24">
        <v>35400</v>
      </c>
      <c r="F15" s="24">
        <v>33341</v>
      </c>
      <c r="G15" s="24">
        <v>20929</v>
      </c>
      <c r="H15" s="24">
        <v>40412</v>
      </c>
      <c r="I15" s="24">
        <v>44354</v>
      </c>
      <c r="J15" s="24">
        <v>46749</v>
      </c>
      <c r="K15" s="24">
        <v>43560</v>
      </c>
      <c r="L15" s="24">
        <v>33849</v>
      </c>
      <c r="M15" s="24">
        <v>26257</v>
      </c>
      <c r="N15" s="22">
        <f t="shared" si="0"/>
        <v>439138</v>
      </c>
      <c r="O15" s="20"/>
      <c r="P15" s="20"/>
      <c r="Q15" s="20"/>
      <c r="R15" s="25"/>
      <c r="S15" s="24"/>
      <c r="T15" s="24"/>
      <c r="U15" s="24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2.75">
      <c r="A16" s="10" t="s">
        <v>12</v>
      </c>
      <c r="B16" s="24">
        <v>11294</v>
      </c>
      <c r="C16" s="24">
        <v>12311</v>
      </c>
      <c r="D16" s="24">
        <v>6100</v>
      </c>
      <c r="E16" s="24">
        <v>17975</v>
      </c>
      <c r="F16" s="24">
        <v>5980</v>
      </c>
      <c r="G16" s="24">
        <v>14202</v>
      </c>
      <c r="H16" s="24">
        <v>15801</v>
      </c>
      <c r="I16" s="24">
        <v>0</v>
      </c>
      <c r="J16" s="24">
        <v>0</v>
      </c>
      <c r="K16" s="24">
        <v>2625</v>
      </c>
      <c r="L16" s="24">
        <v>11900</v>
      </c>
      <c r="M16" s="24">
        <v>0</v>
      </c>
      <c r="N16" s="22">
        <f t="shared" si="0"/>
        <v>98188</v>
      </c>
      <c r="O16" s="20"/>
      <c r="P16" s="20"/>
      <c r="Q16" s="20"/>
      <c r="R16" s="25"/>
      <c r="S16" s="24"/>
      <c r="T16" s="24"/>
      <c r="U16" s="24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2.75">
      <c r="A17" s="10" t="s">
        <v>24</v>
      </c>
      <c r="B17" s="24">
        <v>1100</v>
      </c>
      <c r="C17" s="24">
        <v>1646</v>
      </c>
      <c r="D17" s="24">
        <v>1815</v>
      </c>
      <c r="E17" s="24">
        <v>0</v>
      </c>
      <c r="F17" s="24">
        <v>0</v>
      </c>
      <c r="G17" s="24">
        <v>0</v>
      </c>
      <c r="H17" s="24">
        <v>1571</v>
      </c>
      <c r="I17" s="24">
        <v>5250</v>
      </c>
      <c r="J17" s="24">
        <v>0</v>
      </c>
      <c r="K17" s="24">
        <v>0</v>
      </c>
      <c r="L17" s="24">
        <v>0</v>
      </c>
      <c r="M17" s="24">
        <v>0</v>
      </c>
      <c r="N17" s="22">
        <f t="shared" si="0"/>
        <v>11382</v>
      </c>
      <c r="O17" s="20"/>
      <c r="P17" s="20"/>
      <c r="Q17" s="20"/>
      <c r="R17" s="25"/>
      <c r="S17" s="24"/>
      <c r="T17" s="24"/>
      <c r="U17" s="24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2.75">
      <c r="A18" s="10" t="s">
        <v>82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125999</v>
      </c>
      <c r="L18" s="24">
        <v>0</v>
      </c>
      <c r="M18" s="24">
        <v>0</v>
      </c>
      <c r="N18" s="22">
        <f t="shared" si="0"/>
        <v>125999</v>
      </c>
      <c r="O18" s="20"/>
      <c r="P18" s="20"/>
      <c r="Q18" s="20"/>
      <c r="R18" s="25"/>
      <c r="S18" s="24"/>
      <c r="T18" s="24"/>
      <c r="U18" s="24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2.75">
      <c r="A19" s="10" t="s">
        <v>53</v>
      </c>
      <c r="B19" s="24">
        <v>0</v>
      </c>
      <c r="C19" s="24">
        <v>0</v>
      </c>
      <c r="D19" s="24">
        <v>13515</v>
      </c>
      <c r="E19" s="24">
        <v>8461</v>
      </c>
      <c r="F19" s="24">
        <v>0</v>
      </c>
      <c r="G19" s="24">
        <v>0</v>
      </c>
      <c r="H19" s="24">
        <v>14664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2">
        <f t="shared" si="0"/>
        <v>36640</v>
      </c>
      <c r="O19" s="20"/>
      <c r="P19" s="20"/>
      <c r="Q19" s="20"/>
      <c r="R19" s="25"/>
      <c r="S19" s="24"/>
      <c r="T19" s="24"/>
      <c r="U19" s="24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2.75">
      <c r="A20" s="10" t="s">
        <v>15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2921</v>
      </c>
      <c r="J20" s="24">
        <v>1462</v>
      </c>
      <c r="K20" s="24">
        <v>4293</v>
      </c>
      <c r="L20" s="24">
        <v>2958</v>
      </c>
      <c r="M20" s="24">
        <v>10880</v>
      </c>
      <c r="N20" s="22">
        <f t="shared" si="0"/>
        <v>22514</v>
      </c>
      <c r="O20" s="20"/>
      <c r="P20" s="20"/>
      <c r="Q20" s="20"/>
      <c r="R20" s="25"/>
      <c r="S20" s="24"/>
      <c r="T20" s="24"/>
      <c r="U20" s="24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2.75">
      <c r="A21" s="10" t="s">
        <v>78</v>
      </c>
      <c r="B21" s="24">
        <v>16436</v>
      </c>
      <c r="C21" s="24">
        <v>12752</v>
      </c>
      <c r="D21" s="24">
        <v>2962</v>
      </c>
      <c r="E21" s="24">
        <v>4012</v>
      </c>
      <c r="F21" s="24">
        <v>4932</v>
      </c>
      <c r="G21" s="24">
        <v>2941</v>
      </c>
      <c r="H21" s="24">
        <v>7265</v>
      </c>
      <c r="I21" s="24">
        <v>0</v>
      </c>
      <c r="J21" s="24">
        <v>0</v>
      </c>
      <c r="K21" s="24">
        <v>0</v>
      </c>
      <c r="L21" s="24">
        <v>1400</v>
      </c>
      <c r="M21" s="24">
        <v>0</v>
      </c>
      <c r="N21" s="22">
        <f t="shared" si="0"/>
        <v>52700</v>
      </c>
      <c r="O21" s="20"/>
      <c r="P21" s="20"/>
      <c r="Q21" s="20"/>
      <c r="R21" s="25"/>
      <c r="S21" s="24"/>
      <c r="T21" s="24"/>
      <c r="U21" s="24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2.75">
      <c r="A22" s="10" t="s">
        <v>7</v>
      </c>
      <c r="B22" s="24">
        <v>79973</v>
      </c>
      <c r="C22" s="24">
        <v>102868</v>
      </c>
      <c r="D22" s="24">
        <v>59700</v>
      </c>
      <c r="E22" s="24">
        <v>41581</v>
      </c>
      <c r="F22" s="24">
        <v>30948</v>
      </c>
      <c r="G22" s="24">
        <v>26840</v>
      </c>
      <c r="H22" s="24">
        <v>50246</v>
      </c>
      <c r="I22" s="24">
        <v>47111</v>
      </c>
      <c r="J22" s="24">
        <v>55367</v>
      </c>
      <c r="K22" s="24">
        <v>65678</v>
      </c>
      <c r="L22" s="24">
        <v>56644</v>
      </c>
      <c r="M22" s="24">
        <v>48610</v>
      </c>
      <c r="N22" s="22">
        <f t="shared" si="0"/>
        <v>665566</v>
      </c>
      <c r="O22" s="20"/>
      <c r="P22" s="20"/>
      <c r="Q22" s="20"/>
      <c r="R22" s="25"/>
      <c r="S22" s="24"/>
      <c r="T22" s="24"/>
      <c r="U22" s="24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2.75">
      <c r="A23" s="10" t="s">
        <v>6</v>
      </c>
      <c r="B23" s="24">
        <v>125666</v>
      </c>
      <c r="C23" s="24">
        <v>135812</v>
      </c>
      <c r="D23" s="24">
        <v>129679</v>
      </c>
      <c r="E23" s="24">
        <v>133899</v>
      </c>
      <c r="F23" s="24">
        <v>112873</v>
      </c>
      <c r="G23" s="24">
        <v>92982</v>
      </c>
      <c r="H23" s="24">
        <v>149213</v>
      </c>
      <c r="I23" s="24">
        <v>112925</v>
      </c>
      <c r="J23" s="24">
        <v>99568</v>
      </c>
      <c r="K23" s="24">
        <v>107254</v>
      </c>
      <c r="L23" s="24">
        <v>116347</v>
      </c>
      <c r="M23" s="24">
        <v>146411</v>
      </c>
      <c r="N23" s="22">
        <f t="shared" si="0"/>
        <v>1462629</v>
      </c>
      <c r="O23" s="20"/>
      <c r="P23" s="20"/>
      <c r="Q23" s="20"/>
      <c r="R23" s="25"/>
      <c r="S23" s="24"/>
      <c r="T23" s="24"/>
      <c r="U23" s="24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2.75">
      <c r="A24" s="10" t="s">
        <v>71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1">
        <v>34440</v>
      </c>
      <c r="J24" s="21">
        <v>0</v>
      </c>
      <c r="K24" s="21">
        <v>59609</v>
      </c>
      <c r="L24" s="21">
        <v>0</v>
      </c>
      <c r="M24" s="21">
        <v>91844</v>
      </c>
      <c r="N24" s="22">
        <f t="shared" si="0"/>
        <v>185893</v>
      </c>
      <c r="O24" s="20"/>
      <c r="P24" s="20"/>
      <c r="Q24" s="20"/>
      <c r="R24" s="25"/>
      <c r="S24" s="24"/>
      <c r="T24" s="24"/>
      <c r="U24" s="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2.75">
      <c r="A25" s="10" t="s">
        <v>51</v>
      </c>
      <c r="B25" s="24">
        <v>0</v>
      </c>
      <c r="C25" s="24">
        <v>0</v>
      </c>
      <c r="D25" s="24">
        <v>4000</v>
      </c>
      <c r="E25" s="24">
        <v>0</v>
      </c>
      <c r="F25" s="24">
        <v>3428</v>
      </c>
      <c r="G25" s="24">
        <v>1850</v>
      </c>
      <c r="H25" s="24">
        <v>3150</v>
      </c>
      <c r="I25" s="24">
        <v>0</v>
      </c>
      <c r="J25" s="24">
        <v>0</v>
      </c>
      <c r="K25" s="24">
        <v>4132</v>
      </c>
      <c r="L25" s="24">
        <v>0</v>
      </c>
      <c r="M25" s="24">
        <v>4478</v>
      </c>
      <c r="N25" s="22">
        <f t="shared" si="0"/>
        <v>21038</v>
      </c>
      <c r="O25" s="20"/>
      <c r="P25" s="20"/>
      <c r="Q25" s="20"/>
      <c r="R25" s="25"/>
      <c r="S25" s="24"/>
      <c r="T25" s="24"/>
      <c r="U25" s="24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2.75">
      <c r="A26" s="10" t="s">
        <v>10</v>
      </c>
      <c r="B26" s="24">
        <v>16110</v>
      </c>
      <c r="C26" s="24">
        <v>25466</v>
      </c>
      <c r="D26" s="24">
        <v>22150</v>
      </c>
      <c r="E26" s="24">
        <v>29450</v>
      </c>
      <c r="F26" s="24">
        <v>20425</v>
      </c>
      <c r="G26" s="24">
        <v>14750</v>
      </c>
      <c r="H26" s="24">
        <v>17040</v>
      </c>
      <c r="I26" s="24">
        <v>15820</v>
      </c>
      <c r="J26" s="24">
        <v>19675</v>
      </c>
      <c r="K26" s="24">
        <v>4300</v>
      </c>
      <c r="L26" s="24">
        <v>6800</v>
      </c>
      <c r="M26" s="24">
        <v>17301</v>
      </c>
      <c r="N26" s="22">
        <f t="shared" si="0"/>
        <v>209287</v>
      </c>
      <c r="O26" s="20"/>
      <c r="P26" s="20"/>
      <c r="Q26" s="20"/>
      <c r="R26" s="25"/>
      <c r="S26" s="24"/>
      <c r="T26" s="24"/>
      <c r="U26" s="24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2.75">
      <c r="A27" s="10" t="s">
        <v>18</v>
      </c>
      <c r="B27" s="24">
        <v>3000</v>
      </c>
      <c r="C27" s="24">
        <v>6750</v>
      </c>
      <c r="D27" s="24">
        <v>2800</v>
      </c>
      <c r="E27" s="24">
        <v>0</v>
      </c>
      <c r="F27" s="24">
        <v>0</v>
      </c>
      <c r="G27" s="24">
        <v>1440</v>
      </c>
      <c r="H27" s="24">
        <v>0</v>
      </c>
      <c r="I27" s="24">
        <v>2960</v>
      </c>
      <c r="J27" s="24">
        <v>2960</v>
      </c>
      <c r="K27" s="24">
        <v>3000</v>
      </c>
      <c r="L27" s="24">
        <v>3200</v>
      </c>
      <c r="M27" s="24">
        <v>4405</v>
      </c>
      <c r="N27" s="22">
        <f t="shared" si="0"/>
        <v>30515</v>
      </c>
      <c r="O27" s="20"/>
      <c r="P27" s="20"/>
      <c r="Q27" s="20"/>
      <c r="R27" s="25"/>
      <c r="S27" s="24"/>
      <c r="T27" s="24"/>
      <c r="U27" s="24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2.75">
      <c r="A28" s="10" t="s">
        <v>23</v>
      </c>
      <c r="B28" s="24">
        <v>10760</v>
      </c>
      <c r="C28" s="24">
        <v>43769</v>
      </c>
      <c r="D28" s="24">
        <v>12432</v>
      </c>
      <c r="E28" s="24">
        <v>10150</v>
      </c>
      <c r="F28" s="24">
        <v>26283</v>
      </c>
      <c r="G28" s="24">
        <v>11832</v>
      </c>
      <c r="H28" s="24">
        <v>20860</v>
      </c>
      <c r="I28" s="24">
        <v>16700</v>
      </c>
      <c r="J28" s="24">
        <v>14601</v>
      </c>
      <c r="K28" s="24">
        <v>17900</v>
      </c>
      <c r="L28" s="24">
        <v>10503</v>
      </c>
      <c r="M28" s="24">
        <v>12447</v>
      </c>
      <c r="N28" s="22">
        <f t="shared" si="0"/>
        <v>208237</v>
      </c>
      <c r="O28" s="24"/>
      <c r="P28" s="24"/>
      <c r="Q28" s="24"/>
      <c r="R28" s="25"/>
      <c r="S28" s="24"/>
      <c r="T28" s="24"/>
      <c r="U28" s="24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2.75">
      <c r="A29" s="10" t="s">
        <v>34</v>
      </c>
      <c r="B29" s="21">
        <v>6750</v>
      </c>
      <c r="C29" s="21">
        <v>0</v>
      </c>
      <c r="D29" s="21">
        <v>0</v>
      </c>
      <c r="E29" s="21">
        <v>0</v>
      </c>
      <c r="F29" s="21">
        <v>0</v>
      </c>
      <c r="G29" s="21">
        <v>6100</v>
      </c>
      <c r="H29" s="21">
        <v>0</v>
      </c>
      <c r="I29" s="21">
        <v>0</v>
      </c>
      <c r="J29" s="21">
        <v>6100</v>
      </c>
      <c r="K29" s="21">
        <v>0</v>
      </c>
      <c r="L29" s="21">
        <v>6150</v>
      </c>
      <c r="M29" s="21">
        <v>15400</v>
      </c>
      <c r="N29" s="22">
        <f t="shared" si="0"/>
        <v>40500</v>
      </c>
      <c r="O29" s="24"/>
      <c r="P29" s="24"/>
      <c r="Q29" s="24"/>
      <c r="R29" s="25"/>
      <c r="S29" s="24"/>
      <c r="T29" s="24"/>
      <c r="U29" s="24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2.75">
      <c r="A30" s="10" t="s">
        <v>42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4">
        <v>0</v>
      </c>
      <c r="J30" s="24">
        <v>0</v>
      </c>
      <c r="K30" s="24">
        <v>0</v>
      </c>
      <c r="L30" s="24">
        <v>0</v>
      </c>
      <c r="M30" s="24">
        <v>4232</v>
      </c>
      <c r="N30" s="22">
        <f t="shared" si="0"/>
        <v>4232</v>
      </c>
      <c r="O30" s="24"/>
      <c r="P30" s="24"/>
      <c r="Q30" s="24"/>
      <c r="R30" s="25"/>
      <c r="S30" s="24"/>
      <c r="T30" s="24"/>
      <c r="U30" s="24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2.75">
      <c r="A31" s="10" t="s">
        <v>17</v>
      </c>
      <c r="B31" s="24">
        <v>7</v>
      </c>
      <c r="C31" s="24">
        <v>0</v>
      </c>
      <c r="D31" s="24">
        <v>1</v>
      </c>
      <c r="E31" s="24">
        <v>476</v>
      </c>
      <c r="F31" s="24">
        <v>5</v>
      </c>
      <c r="G31" s="24">
        <v>509</v>
      </c>
      <c r="H31" s="24">
        <v>423</v>
      </c>
      <c r="I31" s="24">
        <v>429</v>
      </c>
      <c r="J31" s="24">
        <v>636</v>
      </c>
      <c r="K31" s="24">
        <v>483</v>
      </c>
      <c r="L31" s="24">
        <v>544</v>
      </c>
      <c r="M31" s="24">
        <v>782</v>
      </c>
      <c r="N31" s="22">
        <f t="shared" si="0"/>
        <v>4295</v>
      </c>
      <c r="O31" s="20"/>
      <c r="P31" s="20"/>
      <c r="Q31" s="20"/>
      <c r="R31" s="25"/>
      <c r="S31" s="24"/>
      <c r="T31" s="24"/>
      <c r="U31" s="24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2.75">
      <c r="A32" s="10" t="s">
        <v>29</v>
      </c>
      <c r="B32" s="21">
        <v>5421</v>
      </c>
      <c r="C32" s="21">
        <v>27000</v>
      </c>
      <c r="D32" s="21">
        <v>0</v>
      </c>
      <c r="E32" s="21">
        <v>6189</v>
      </c>
      <c r="F32" s="21">
        <v>5654</v>
      </c>
      <c r="G32" s="21">
        <v>0</v>
      </c>
      <c r="H32" s="21">
        <v>0</v>
      </c>
      <c r="I32" s="21">
        <v>23500</v>
      </c>
      <c r="J32" s="21">
        <v>0</v>
      </c>
      <c r="K32" s="21">
        <v>0</v>
      </c>
      <c r="L32" s="21">
        <v>0</v>
      </c>
      <c r="M32" s="21">
        <v>0</v>
      </c>
      <c r="N32" s="22">
        <f t="shared" si="0"/>
        <v>67764</v>
      </c>
      <c r="O32" s="20"/>
      <c r="P32" s="20"/>
      <c r="Q32" s="20"/>
      <c r="R32" s="25"/>
      <c r="S32" s="24"/>
      <c r="T32" s="24"/>
      <c r="U32" s="24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2.75">
      <c r="A33" s="10" t="s">
        <v>11</v>
      </c>
      <c r="B33" s="21">
        <v>29250</v>
      </c>
      <c r="C33" s="21">
        <v>22903</v>
      </c>
      <c r="D33" s="21">
        <v>25439</v>
      </c>
      <c r="E33" s="21">
        <v>20715</v>
      </c>
      <c r="F33" s="21">
        <v>19909</v>
      </c>
      <c r="G33" s="21">
        <v>6455</v>
      </c>
      <c r="H33" s="21">
        <v>0</v>
      </c>
      <c r="I33" s="21">
        <v>28851</v>
      </c>
      <c r="J33" s="21">
        <v>23999</v>
      </c>
      <c r="K33" s="21">
        <v>13200</v>
      </c>
      <c r="L33" s="21">
        <v>47397</v>
      </c>
      <c r="M33" s="21">
        <v>17563</v>
      </c>
      <c r="N33" s="22">
        <f t="shared" si="0"/>
        <v>255681</v>
      </c>
      <c r="O33" s="20"/>
      <c r="P33" s="20"/>
      <c r="Q33" s="20"/>
      <c r="R33" s="25"/>
      <c r="S33" s="24"/>
      <c r="T33" s="24"/>
      <c r="U33" s="24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2.75">
      <c r="A34" s="10" t="s">
        <v>31</v>
      </c>
      <c r="B34" s="21">
        <v>16500</v>
      </c>
      <c r="C34" s="21">
        <v>13125</v>
      </c>
      <c r="D34" s="21">
        <v>0</v>
      </c>
      <c r="E34" s="21">
        <v>11692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f t="shared" si="0"/>
        <v>41317</v>
      </c>
      <c r="O34" s="20"/>
      <c r="P34" s="20"/>
      <c r="Q34" s="20"/>
      <c r="R34" s="25"/>
      <c r="S34" s="24"/>
      <c r="T34" s="24"/>
      <c r="U34" s="2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2.75">
      <c r="A35" s="10" t="s">
        <v>64</v>
      </c>
      <c r="B35" s="21">
        <v>0</v>
      </c>
      <c r="C35" s="21">
        <v>0</v>
      </c>
      <c r="D35" s="21">
        <v>0</v>
      </c>
      <c r="E35" s="21">
        <v>510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f t="shared" si="0"/>
        <v>510</v>
      </c>
      <c r="O35" s="20"/>
      <c r="P35" s="20"/>
      <c r="Q35" s="20"/>
      <c r="R35" s="25"/>
      <c r="S35" s="24"/>
      <c r="T35" s="24"/>
      <c r="U35" s="24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2.75">
      <c r="A36" s="10" t="s">
        <v>32</v>
      </c>
      <c r="B36" s="24">
        <v>5080</v>
      </c>
      <c r="C36" s="24">
        <v>11000</v>
      </c>
      <c r="D36" s="24">
        <v>3531</v>
      </c>
      <c r="E36" s="24">
        <v>6502</v>
      </c>
      <c r="F36" s="24">
        <v>10010</v>
      </c>
      <c r="G36" s="24">
        <v>2000</v>
      </c>
      <c r="H36" s="24">
        <v>8202</v>
      </c>
      <c r="I36" s="24">
        <v>11865</v>
      </c>
      <c r="J36" s="24">
        <v>0</v>
      </c>
      <c r="K36" s="24">
        <v>0</v>
      </c>
      <c r="L36" s="24">
        <v>8460</v>
      </c>
      <c r="M36" s="24">
        <v>0</v>
      </c>
      <c r="N36" s="22">
        <f t="shared" si="0"/>
        <v>66650</v>
      </c>
      <c r="O36" s="20"/>
      <c r="P36" s="20"/>
      <c r="Q36" s="20"/>
      <c r="R36" s="25"/>
      <c r="S36" s="24"/>
      <c r="T36" s="24"/>
      <c r="U36" s="24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2.75">
      <c r="A37" s="10" t="s">
        <v>19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1">
        <v>0</v>
      </c>
      <c r="J37" s="21">
        <v>0</v>
      </c>
      <c r="K37" s="21">
        <v>5970</v>
      </c>
      <c r="L37" s="21">
        <v>0</v>
      </c>
      <c r="M37" s="21">
        <v>0</v>
      </c>
      <c r="N37" s="22">
        <f t="shared" si="0"/>
        <v>5970</v>
      </c>
      <c r="O37" s="20"/>
      <c r="P37" s="20"/>
      <c r="Q37" s="20"/>
      <c r="R37" s="25"/>
      <c r="S37" s="24"/>
      <c r="T37" s="24"/>
      <c r="U37" s="24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2.75">
      <c r="A38" s="10" t="s">
        <v>26</v>
      </c>
      <c r="B38" s="24">
        <v>150616</v>
      </c>
      <c r="C38" s="24">
        <v>216403</v>
      </c>
      <c r="D38" s="24">
        <v>88632</v>
      </c>
      <c r="E38" s="24">
        <v>78850</v>
      </c>
      <c r="F38" s="24">
        <v>97480</v>
      </c>
      <c r="G38" s="24">
        <v>74669</v>
      </c>
      <c r="H38" s="24">
        <v>90099</v>
      </c>
      <c r="I38" s="24">
        <v>162251</v>
      </c>
      <c r="J38" s="24">
        <v>157556</v>
      </c>
      <c r="K38" s="24">
        <v>272149</v>
      </c>
      <c r="L38" s="24">
        <v>18300</v>
      </c>
      <c r="M38" s="24">
        <v>6500</v>
      </c>
      <c r="N38" s="22">
        <f t="shared" si="0"/>
        <v>1413505</v>
      </c>
      <c r="O38" s="20"/>
      <c r="P38" s="20"/>
      <c r="Q38" s="20"/>
      <c r="R38" s="25"/>
      <c r="S38" s="24"/>
      <c r="T38" s="24"/>
      <c r="U38" s="24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2.75">
      <c r="A39" s="10" t="s">
        <v>54</v>
      </c>
      <c r="B39" s="21">
        <v>0</v>
      </c>
      <c r="C39" s="21">
        <v>0</v>
      </c>
      <c r="D39" s="21">
        <v>2000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f t="shared" si="0"/>
        <v>2000</v>
      </c>
      <c r="O39" s="20"/>
      <c r="P39" s="20"/>
      <c r="Q39" s="20"/>
      <c r="R39" s="25"/>
      <c r="S39" s="24"/>
      <c r="T39" s="24"/>
      <c r="U39" s="24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2.75">
      <c r="A40" s="10" t="s">
        <v>4</v>
      </c>
      <c r="B40" s="24">
        <v>195912</v>
      </c>
      <c r="C40" s="24">
        <v>155212</v>
      </c>
      <c r="D40" s="24">
        <v>170082</v>
      </c>
      <c r="E40" s="24">
        <v>229507</v>
      </c>
      <c r="F40" s="24">
        <v>181677</v>
      </c>
      <c r="G40" s="24">
        <v>159337</v>
      </c>
      <c r="H40" s="24">
        <v>190641</v>
      </c>
      <c r="I40" s="24">
        <v>201810</v>
      </c>
      <c r="J40" s="24">
        <v>187863</v>
      </c>
      <c r="K40" s="24">
        <v>202611</v>
      </c>
      <c r="L40" s="24">
        <v>191058</v>
      </c>
      <c r="M40" s="24">
        <v>213931</v>
      </c>
      <c r="N40" s="22">
        <f t="shared" si="0"/>
        <v>2279641</v>
      </c>
      <c r="O40" s="20"/>
      <c r="P40" s="20"/>
      <c r="Q40" s="20"/>
      <c r="R40" s="25"/>
      <c r="S40" s="24"/>
      <c r="T40" s="24"/>
      <c r="U40" s="24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2.75">
      <c r="A41" s="10" t="s">
        <v>45</v>
      </c>
      <c r="B41" s="21">
        <v>50</v>
      </c>
      <c r="C41" s="21">
        <v>49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f t="shared" si="0"/>
        <v>99</v>
      </c>
      <c r="O41" s="20"/>
      <c r="P41" s="20"/>
      <c r="Q41" s="20"/>
      <c r="R41" s="25"/>
      <c r="S41" s="24"/>
      <c r="T41" s="24"/>
      <c r="U41" s="24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2.75">
      <c r="A42" s="10" t="s">
        <v>83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3102</v>
      </c>
      <c r="L42" s="21">
        <v>0</v>
      </c>
      <c r="M42" s="21">
        <v>0</v>
      </c>
      <c r="N42" s="22">
        <f t="shared" si="0"/>
        <v>3102</v>
      </c>
      <c r="O42" s="20"/>
      <c r="P42" s="20"/>
      <c r="Q42" s="20"/>
      <c r="R42" s="25"/>
      <c r="S42" s="24"/>
      <c r="T42" s="24"/>
      <c r="U42" s="24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2.75">
      <c r="A43" s="10" t="s">
        <v>27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4">
        <v>0</v>
      </c>
      <c r="J43" s="24">
        <v>0</v>
      </c>
      <c r="K43" s="24">
        <v>9961</v>
      </c>
      <c r="L43" s="24">
        <v>12737</v>
      </c>
      <c r="M43" s="24">
        <v>5829</v>
      </c>
      <c r="N43" s="22">
        <f t="shared" si="0"/>
        <v>28527</v>
      </c>
      <c r="O43" s="20"/>
      <c r="P43" s="20"/>
      <c r="Q43" s="20"/>
      <c r="R43" s="25"/>
      <c r="S43" s="24"/>
      <c r="T43" s="24"/>
      <c r="U43" s="24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2.75">
      <c r="A44" s="10" t="s">
        <v>8</v>
      </c>
      <c r="B44" s="24">
        <v>54489</v>
      </c>
      <c r="C44" s="24">
        <v>48869</v>
      </c>
      <c r="D44" s="24">
        <v>42969</v>
      </c>
      <c r="E44" s="24">
        <v>47493</v>
      </c>
      <c r="F44" s="24">
        <v>49561</v>
      </c>
      <c r="G44" s="24">
        <v>54657</v>
      </c>
      <c r="H44" s="24">
        <v>68620</v>
      </c>
      <c r="I44" s="24">
        <v>51471</v>
      </c>
      <c r="J44" s="24">
        <v>44544</v>
      </c>
      <c r="K44" s="24">
        <v>34896</v>
      </c>
      <c r="L44" s="24">
        <v>31302</v>
      </c>
      <c r="M44" s="24">
        <v>27410</v>
      </c>
      <c r="N44" s="22">
        <f t="shared" si="0"/>
        <v>556281</v>
      </c>
      <c r="O44" s="20"/>
      <c r="P44" s="20"/>
      <c r="Q44" s="20"/>
      <c r="R44" s="25"/>
      <c r="S44" s="24"/>
      <c r="T44" s="24"/>
      <c r="U44" s="2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2.75">
      <c r="A45" s="10" t="s">
        <v>48</v>
      </c>
      <c r="B45" s="24">
        <v>0</v>
      </c>
      <c r="C45" s="24">
        <v>8477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2">
        <f t="shared" si="0"/>
        <v>8477</v>
      </c>
      <c r="O45" s="20"/>
      <c r="P45" s="20"/>
      <c r="Q45" s="20"/>
      <c r="R45" s="25"/>
      <c r="S45" s="24"/>
      <c r="T45" s="24"/>
      <c r="U45" s="24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2.75">
      <c r="A46" s="10" t="s">
        <v>36</v>
      </c>
      <c r="B46" s="21">
        <v>5</v>
      </c>
      <c r="C46" s="21">
        <v>0</v>
      </c>
      <c r="D46" s="21">
        <v>0</v>
      </c>
      <c r="E46" s="21">
        <v>5</v>
      </c>
      <c r="F46" s="21">
        <v>0</v>
      </c>
      <c r="G46" s="21">
        <v>1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f t="shared" si="0"/>
        <v>11</v>
      </c>
      <c r="O46" s="20"/>
      <c r="P46" s="20"/>
      <c r="Q46" s="20"/>
      <c r="R46" s="25"/>
      <c r="S46" s="24"/>
      <c r="T46" s="24"/>
      <c r="U46" s="24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26" ht="12.75">
      <c r="A47" s="10" t="s">
        <v>25</v>
      </c>
      <c r="B47" s="24">
        <v>24018</v>
      </c>
      <c r="C47" s="24">
        <v>30831</v>
      </c>
      <c r="D47" s="24">
        <v>17668</v>
      </c>
      <c r="E47" s="24">
        <v>17000</v>
      </c>
      <c r="F47" s="24">
        <v>29094</v>
      </c>
      <c r="G47" s="24">
        <v>24968</v>
      </c>
      <c r="H47" s="24">
        <v>12190</v>
      </c>
      <c r="I47" s="24">
        <v>16550</v>
      </c>
      <c r="J47" s="24">
        <v>17899</v>
      </c>
      <c r="K47" s="24">
        <v>22590</v>
      </c>
      <c r="L47" s="24">
        <v>16143</v>
      </c>
      <c r="M47" s="24">
        <v>40561</v>
      </c>
      <c r="N47" s="22">
        <f aca="true" t="shared" si="1" ref="N47:N56">SUM(B47:M47)</f>
        <v>269512</v>
      </c>
      <c r="O47" s="20"/>
      <c r="P47" s="20"/>
      <c r="Q47" s="20"/>
      <c r="R47" s="25"/>
      <c r="S47" s="21"/>
      <c r="T47" s="21"/>
      <c r="U47" s="20"/>
      <c r="V47" s="3"/>
      <c r="W47" s="3"/>
      <c r="X47" s="3"/>
      <c r="Y47" s="3"/>
      <c r="Z47" s="3"/>
    </row>
    <row r="48" spans="1:26" ht="12.75">
      <c r="A48" s="10" t="s">
        <v>56</v>
      </c>
      <c r="B48" s="24">
        <v>0</v>
      </c>
      <c r="C48" s="24">
        <v>0</v>
      </c>
      <c r="D48" s="24">
        <v>23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2">
        <f t="shared" si="1"/>
        <v>23</v>
      </c>
      <c r="O48" s="20"/>
      <c r="P48" s="20"/>
      <c r="Q48" s="20"/>
      <c r="R48" s="25"/>
      <c r="S48" s="21"/>
      <c r="T48" s="21"/>
      <c r="U48" s="20"/>
      <c r="V48" s="3"/>
      <c r="W48" s="3"/>
      <c r="X48" s="3"/>
      <c r="Y48" s="3"/>
      <c r="Z48" s="3"/>
    </row>
    <row r="49" spans="1:26" ht="12.75">
      <c r="A49" s="10" t="s">
        <v>59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3500</v>
      </c>
      <c r="L49" s="24">
        <v>0</v>
      </c>
      <c r="M49" s="24">
        <v>0</v>
      </c>
      <c r="N49" s="22">
        <f t="shared" si="1"/>
        <v>3500</v>
      </c>
      <c r="O49" s="20"/>
      <c r="P49" s="20"/>
      <c r="Q49" s="20"/>
      <c r="R49" s="25"/>
      <c r="S49" s="21"/>
      <c r="T49" s="21"/>
      <c r="U49" s="20"/>
      <c r="V49" s="3"/>
      <c r="W49" s="3"/>
      <c r="X49" s="3"/>
      <c r="Y49" s="3"/>
      <c r="Z49" s="3"/>
    </row>
    <row r="50" spans="1:26" ht="12.75">
      <c r="A50" s="10" t="s">
        <v>55</v>
      </c>
      <c r="B50" s="21">
        <v>0</v>
      </c>
      <c r="C50" s="21">
        <v>0</v>
      </c>
      <c r="D50" s="21">
        <v>13000</v>
      </c>
      <c r="E50" s="21">
        <v>0</v>
      </c>
      <c r="F50" s="21">
        <v>0</v>
      </c>
      <c r="G50" s="21">
        <v>9000</v>
      </c>
      <c r="H50" s="21">
        <v>0</v>
      </c>
      <c r="I50" s="21">
        <v>0</v>
      </c>
      <c r="J50" s="21">
        <v>2000</v>
      </c>
      <c r="K50" s="21">
        <v>0</v>
      </c>
      <c r="L50" s="21">
        <v>12000</v>
      </c>
      <c r="M50" s="21">
        <v>0</v>
      </c>
      <c r="N50" s="22">
        <f t="shared" si="1"/>
        <v>36000</v>
      </c>
      <c r="O50" s="20"/>
      <c r="P50" s="20"/>
      <c r="Q50" s="20"/>
      <c r="R50" s="25"/>
      <c r="S50" s="21"/>
      <c r="T50" s="21"/>
      <c r="U50" s="20"/>
      <c r="V50" s="3"/>
      <c r="W50" s="3"/>
      <c r="X50" s="3"/>
      <c r="Y50" s="3"/>
      <c r="Z50" s="3"/>
    </row>
    <row r="51" spans="1:26" ht="12.75">
      <c r="A51" s="10" t="s">
        <v>61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1950</v>
      </c>
      <c r="K51" s="21">
        <v>0</v>
      </c>
      <c r="L51" s="21">
        <v>0</v>
      </c>
      <c r="M51" s="21">
        <v>0</v>
      </c>
      <c r="N51" s="22">
        <f t="shared" si="1"/>
        <v>1950</v>
      </c>
      <c r="O51" s="20"/>
      <c r="P51" s="20"/>
      <c r="Q51" s="20"/>
      <c r="R51" s="25"/>
      <c r="S51" s="21"/>
      <c r="T51" s="21"/>
      <c r="U51" s="20"/>
      <c r="V51" s="3"/>
      <c r="W51" s="3"/>
      <c r="X51" s="3"/>
      <c r="Y51" s="3"/>
      <c r="Z51" s="3"/>
    </row>
    <row r="52" spans="1:26" ht="12.75">
      <c r="A52" s="10" t="s">
        <v>30</v>
      </c>
      <c r="B52" s="21">
        <v>0</v>
      </c>
      <c r="C52" s="21">
        <v>24441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2">
        <f t="shared" si="1"/>
        <v>24441</v>
      </c>
      <c r="O52" s="20"/>
      <c r="P52" s="20"/>
      <c r="Q52" s="20"/>
      <c r="R52" s="25"/>
      <c r="S52" s="21"/>
      <c r="T52" s="21"/>
      <c r="U52" s="20"/>
      <c r="V52" s="3"/>
      <c r="W52" s="3"/>
      <c r="X52" s="3"/>
      <c r="Y52" s="3"/>
      <c r="Z52" s="3"/>
    </row>
    <row r="53" spans="1:26" ht="12.75">
      <c r="A53" s="10" t="s">
        <v>84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2226</v>
      </c>
      <c r="L53" s="21">
        <v>0</v>
      </c>
      <c r="M53" s="21">
        <v>0</v>
      </c>
      <c r="N53" s="22">
        <f t="shared" si="1"/>
        <v>2226</v>
      </c>
      <c r="O53" s="20"/>
      <c r="P53" s="20"/>
      <c r="Q53" s="20"/>
      <c r="R53" s="25"/>
      <c r="S53" s="21"/>
      <c r="T53" s="21"/>
      <c r="U53" s="20"/>
      <c r="V53" s="3"/>
      <c r="W53" s="3"/>
      <c r="X53" s="3"/>
      <c r="Y53" s="3"/>
      <c r="Z53" s="3"/>
    </row>
    <row r="54" spans="1:67" ht="12.75">
      <c r="A54" s="10" t="s">
        <v>16</v>
      </c>
      <c r="B54" s="24">
        <v>2743</v>
      </c>
      <c r="C54" s="24">
        <v>1282</v>
      </c>
      <c r="D54" s="24">
        <v>6241</v>
      </c>
      <c r="E54" s="24">
        <v>5744</v>
      </c>
      <c r="F54" s="24">
        <v>9416</v>
      </c>
      <c r="G54" s="24">
        <v>3505</v>
      </c>
      <c r="H54" s="24">
        <v>4434</v>
      </c>
      <c r="I54" s="24">
        <v>3273</v>
      </c>
      <c r="J54" s="24">
        <v>11569</v>
      </c>
      <c r="K54" s="24">
        <v>12245</v>
      </c>
      <c r="L54" s="24">
        <v>29263</v>
      </c>
      <c r="M54" s="24">
        <v>1114</v>
      </c>
      <c r="N54" s="22">
        <f t="shared" si="1"/>
        <v>90829</v>
      </c>
      <c r="O54" s="24"/>
      <c r="P54" s="24"/>
      <c r="Q54" s="24"/>
      <c r="R54" s="25"/>
      <c r="S54" s="21"/>
      <c r="T54" s="21"/>
      <c r="U54" s="2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ht="12.75">
      <c r="A55" s="10" t="s">
        <v>44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1409</v>
      </c>
      <c r="M55" s="24">
        <v>0</v>
      </c>
      <c r="N55" s="22">
        <f t="shared" si="1"/>
        <v>1409</v>
      </c>
      <c r="O55" s="24"/>
      <c r="P55" s="24"/>
      <c r="Q55" s="24"/>
      <c r="R55" s="25"/>
      <c r="S55" s="21"/>
      <c r="T55" s="21"/>
      <c r="U55" s="24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ht="12.75">
      <c r="A56" s="10" t="s">
        <v>46</v>
      </c>
      <c r="B56" s="24">
        <v>0</v>
      </c>
      <c r="C56" s="24">
        <v>144</v>
      </c>
      <c r="D56" s="24">
        <v>0</v>
      </c>
      <c r="E56" s="24">
        <v>5</v>
      </c>
      <c r="F56" s="24">
        <v>56</v>
      </c>
      <c r="G56" s="24">
        <v>1582</v>
      </c>
      <c r="H56" s="24">
        <v>20</v>
      </c>
      <c r="I56" s="24">
        <v>0</v>
      </c>
      <c r="J56" s="24">
        <v>0</v>
      </c>
      <c r="K56" s="24">
        <v>0</v>
      </c>
      <c r="L56" s="24">
        <v>1916</v>
      </c>
      <c r="M56" s="24">
        <v>0</v>
      </c>
      <c r="N56" s="22">
        <f t="shared" si="1"/>
        <v>3723</v>
      </c>
      <c r="O56" s="24"/>
      <c r="P56" s="24"/>
      <c r="Q56" s="24"/>
      <c r="R56" s="25"/>
      <c r="S56" s="21"/>
      <c r="T56" s="21"/>
      <c r="U56" s="24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2.75">
      <c r="A57" s="3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6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2.75">
      <c r="A58" s="37" t="s">
        <v>67</v>
      </c>
      <c r="B58" s="25"/>
      <c r="C58" s="25"/>
      <c r="D58" s="25"/>
      <c r="E58" s="25"/>
      <c r="F58" s="25"/>
      <c r="G58" s="38"/>
      <c r="H58" s="38"/>
      <c r="I58" s="38"/>
      <c r="J58" s="38"/>
      <c r="K58" s="38"/>
      <c r="L58" s="38"/>
      <c r="M58" s="38"/>
      <c r="N58" s="6"/>
      <c r="O58" s="45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2.75">
      <c r="A59" s="2"/>
      <c r="C59" s="36"/>
      <c r="D59" s="21"/>
      <c r="E59" s="21"/>
      <c r="F59" s="21"/>
      <c r="G59" s="21"/>
      <c r="H59" s="21"/>
      <c r="I59" s="21"/>
      <c r="J59" s="21"/>
      <c r="K59" s="21"/>
      <c r="N59" s="2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2.75">
      <c r="A60" s="45"/>
      <c r="B60" s="6"/>
      <c r="C60" s="6"/>
      <c r="D60" s="45"/>
      <c r="E60" s="45"/>
      <c r="F60" s="45"/>
      <c r="G60" s="45"/>
      <c r="H60" s="45"/>
      <c r="I60" s="45"/>
      <c r="J60" s="45"/>
      <c r="N60" s="2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N61" s="2"/>
      <c r="BF61"/>
      <c r="BG61"/>
      <c r="BH61"/>
      <c r="BI61"/>
      <c r="BJ61"/>
      <c r="BK61"/>
      <c r="BL61"/>
      <c r="BM61"/>
      <c r="BN61"/>
      <c r="BO61"/>
    </row>
    <row r="62" spans="1:67" ht="12.75">
      <c r="A62" s="21"/>
      <c r="B62" s="24"/>
      <c r="C62" s="24"/>
      <c r="D62" s="24"/>
      <c r="E62" s="24"/>
      <c r="F62" s="24"/>
      <c r="G62" s="24"/>
      <c r="H62" s="24"/>
      <c r="I62" s="24"/>
      <c r="J62" s="24"/>
      <c r="N62" s="2"/>
      <c r="BF62"/>
      <c r="BG62"/>
      <c r="BH62"/>
      <c r="BI62"/>
      <c r="BJ62"/>
      <c r="BK62"/>
      <c r="BL62"/>
      <c r="BM62"/>
      <c r="BN62"/>
      <c r="BO62"/>
    </row>
    <row r="63" spans="1:67" ht="12.75">
      <c r="A63" s="21"/>
      <c r="B63" s="24"/>
      <c r="C63" s="24"/>
      <c r="D63" s="24"/>
      <c r="E63" s="24"/>
      <c r="F63" s="24"/>
      <c r="G63" s="24"/>
      <c r="H63" s="24"/>
      <c r="I63" s="24"/>
      <c r="J63" s="24"/>
      <c r="N63" s="2"/>
      <c r="BF63"/>
      <c r="BG63"/>
      <c r="BH63"/>
      <c r="BI63"/>
      <c r="BJ63"/>
      <c r="BK63"/>
      <c r="BL63"/>
      <c r="BM63"/>
      <c r="BN63"/>
      <c r="BO63"/>
    </row>
    <row r="64" spans="1:67" ht="12.75">
      <c r="A64" s="21"/>
      <c r="B64" s="24"/>
      <c r="C64" s="24"/>
      <c r="D64" s="24"/>
      <c r="E64" s="24"/>
      <c r="F64" s="24"/>
      <c r="G64" s="24"/>
      <c r="H64" s="24"/>
      <c r="I64" s="24"/>
      <c r="J64" s="24"/>
      <c r="N64" s="2"/>
      <c r="BF64"/>
      <c r="BG64"/>
      <c r="BH64"/>
      <c r="BI64"/>
      <c r="BJ64"/>
      <c r="BK64"/>
      <c r="BL64"/>
      <c r="BM64"/>
      <c r="BN64"/>
      <c r="BO64"/>
    </row>
    <row r="65" spans="1:67" ht="12.75">
      <c r="A65" s="21"/>
      <c r="B65" s="24"/>
      <c r="C65" s="24"/>
      <c r="D65" s="24"/>
      <c r="E65" s="24"/>
      <c r="F65" s="24"/>
      <c r="G65" s="24"/>
      <c r="H65" s="24"/>
      <c r="I65" s="24"/>
      <c r="J65" s="24"/>
      <c r="N65" s="2"/>
      <c r="BF65"/>
      <c r="BG65"/>
      <c r="BH65"/>
      <c r="BI65"/>
      <c r="BJ65"/>
      <c r="BK65"/>
      <c r="BL65"/>
      <c r="BM65"/>
      <c r="BN65"/>
      <c r="BO65"/>
    </row>
    <row r="66" spans="1:6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N66" s="2"/>
      <c r="BF66"/>
      <c r="BG66"/>
      <c r="BH66"/>
      <c r="BI66"/>
      <c r="BJ66"/>
      <c r="BK66"/>
      <c r="BL66"/>
      <c r="BM66"/>
      <c r="BN66"/>
      <c r="BO66"/>
    </row>
    <row r="67" spans="1:6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N67" s="2"/>
      <c r="BF67"/>
      <c r="BG67"/>
      <c r="BH67"/>
      <c r="BI67"/>
      <c r="BJ67"/>
      <c r="BK67"/>
      <c r="BL67"/>
      <c r="BM67"/>
      <c r="BN67"/>
      <c r="BO67"/>
    </row>
    <row r="68" spans="1:67" ht="12.75">
      <c r="A68" s="21"/>
      <c r="B68" s="24"/>
      <c r="C68" s="24"/>
      <c r="D68" s="24"/>
      <c r="E68" s="24"/>
      <c r="F68" s="24"/>
      <c r="G68" s="24"/>
      <c r="H68" s="24"/>
      <c r="I68" s="24"/>
      <c r="J68" s="24"/>
      <c r="N68" s="2"/>
      <c r="BF68"/>
      <c r="BG68"/>
      <c r="BH68"/>
      <c r="BI68"/>
      <c r="BJ68"/>
      <c r="BK68"/>
      <c r="BL68"/>
      <c r="BM68"/>
      <c r="BN68"/>
      <c r="BO68"/>
    </row>
    <row r="69" spans="1:6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N69" s="2"/>
      <c r="BF69"/>
      <c r="BG69"/>
      <c r="BH69"/>
      <c r="BI69"/>
      <c r="BJ69"/>
      <c r="BK69"/>
      <c r="BL69"/>
      <c r="BM69"/>
      <c r="BN69"/>
      <c r="BO69"/>
    </row>
    <row r="70" spans="1:67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N70" s="2"/>
      <c r="BF70"/>
      <c r="BG70"/>
      <c r="BH70"/>
      <c r="BI70"/>
      <c r="BJ70"/>
      <c r="BK70"/>
      <c r="BL70"/>
      <c r="BM70"/>
      <c r="BN70"/>
      <c r="BO70"/>
    </row>
    <row r="71" spans="1:67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N71" s="2"/>
      <c r="BF71"/>
      <c r="BG71"/>
      <c r="BH71"/>
      <c r="BI71"/>
      <c r="BJ71"/>
      <c r="BK71"/>
      <c r="BL71"/>
      <c r="BM71"/>
      <c r="BN71"/>
      <c r="BO71"/>
    </row>
    <row r="72" spans="1:67" ht="12.75">
      <c r="A72" s="21"/>
      <c r="B72" s="24"/>
      <c r="C72" s="24"/>
      <c r="D72" s="24"/>
      <c r="E72" s="24"/>
      <c r="F72" s="24"/>
      <c r="G72" s="24"/>
      <c r="H72" s="24"/>
      <c r="I72" s="24"/>
      <c r="J72" s="24"/>
      <c r="N72" s="2"/>
      <c r="BF72"/>
      <c r="BG72"/>
      <c r="BH72"/>
      <c r="BI72"/>
      <c r="BJ72"/>
      <c r="BK72"/>
      <c r="BL72"/>
      <c r="BM72"/>
      <c r="BN72"/>
      <c r="BO72"/>
    </row>
    <row r="73" spans="1:6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N73" s="2"/>
      <c r="BF73"/>
      <c r="BG73"/>
      <c r="BH73"/>
      <c r="BI73"/>
      <c r="BJ73"/>
      <c r="BK73"/>
      <c r="BL73"/>
      <c r="BM73"/>
      <c r="BN73"/>
      <c r="BO73"/>
    </row>
    <row r="74" spans="1:67" ht="12.75">
      <c r="A74" s="21"/>
      <c r="B74" s="24"/>
      <c r="C74" s="24"/>
      <c r="D74" s="24"/>
      <c r="E74" s="24"/>
      <c r="F74" s="24"/>
      <c r="G74" s="24"/>
      <c r="H74" s="24"/>
      <c r="I74" s="24"/>
      <c r="J74" s="24"/>
      <c r="N74" s="2"/>
      <c r="BF74"/>
      <c r="BG74"/>
      <c r="BH74"/>
      <c r="BI74"/>
      <c r="BJ74"/>
      <c r="BK74"/>
      <c r="BL74"/>
      <c r="BM74"/>
      <c r="BN74"/>
      <c r="BO74"/>
    </row>
    <row r="75" spans="1:67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N75" s="2"/>
      <c r="BL75"/>
      <c r="BM75"/>
      <c r="BN75"/>
      <c r="BO75"/>
    </row>
    <row r="76" spans="1:67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N76" s="2"/>
      <c r="BL76"/>
      <c r="BM76"/>
      <c r="BN76"/>
      <c r="BO76"/>
    </row>
    <row r="77" spans="1:67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N77" s="2"/>
      <c r="BL77"/>
      <c r="BM77"/>
      <c r="BN77"/>
      <c r="BO77"/>
    </row>
    <row r="78" spans="1:67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N78" s="2"/>
      <c r="BL78"/>
      <c r="BM78"/>
      <c r="BN78"/>
      <c r="BO78"/>
    </row>
    <row r="79" spans="1:67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N79" s="2"/>
      <c r="BL79"/>
      <c r="BM79"/>
      <c r="BN79"/>
      <c r="BO79"/>
    </row>
    <row r="80" spans="1:67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N80" s="2"/>
      <c r="BL80"/>
      <c r="BM80"/>
      <c r="BN80"/>
      <c r="BO80"/>
    </row>
    <row r="81" spans="1:67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N81" s="2"/>
      <c r="BL81"/>
      <c r="BM81"/>
      <c r="BN81"/>
      <c r="BO81"/>
    </row>
    <row r="82" spans="1:67" ht="12.75">
      <c r="A82" s="21"/>
      <c r="B82" s="24"/>
      <c r="C82" s="24"/>
      <c r="D82" s="24"/>
      <c r="E82" s="24"/>
      <c r="F82" s="24"/>
      <c r="G82" s="24"/>
      <c r="H82" s="24"/>
      <c r="I82" s="24"/>
      <c r="J82" s="24"/>
      <c r="N82" s="2"/>
      <c r="BL82"/>
      <c r="BM82"/>
      <c r="BN82"/>
      <c r="BO82"/>
    </row>
    <row r="83" spans="1:67" ht="12.75">
      <c r="A83" s="21"/>
      <c r="B83" s="24"/>
      <c r="C83" s="24"/>
      <c r="D83" s="24"/>
      <c r="E83" s="24"/>
      <c r="F83" s="24"/>
      <c r="G83" s="24"/>
      <c r="H83" s="24"/>
      <c r="I83" s="24"/>
      <c r="J83" s="24"/>
      <c r="N83" s="2"/>
      <c r="BL83"/>
      <c r="BM83"/>
      <c r="BN83"/>
      <c r="BO83"/>
    </row>
    <row r="84" spans="1:67" ht="12.75">
      <c r="A84" s="21"/>
      <c r="B84" s="24"/>
      <c r="C84" s="24"/>
      <c r="D84" s="24"/>
      <c r="E84" s="24"/>
      <c r="F84" s="24"/>
      <c r="G84" s="24"/>
      <c r="H84" s="24"/>
      <c r="I84" s="24"/>
      <c r="J84" s="24"/>
      <c r="N84" s="2"/>
      <c r="BL84"/>
      <c r="BM84"/>
      <c r="BN84"/>
      <c r="BO84"/>
    </row>
    <row r="85" spans="1:6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N85" s="2"/>
      <c r="BL85"/>
      <c r="BM85"/>
      <c r="BN85"/>
      <c r="BO85"/>
    </row>
    <row r="86" spans="1:67" ht="12.75">
      <c r="A86" s="21"/>
      <c r="B86" s="24"/>
      <c r="C86" s="24"/>
      <c r="D86" s="24"/>
      <c r="E86" s="24"/>
      <c r="F86" s="24"/>
      <c r="G86" s="24"/>
      <c r="H86" s="24"/>
      <c r="I86" s="24"/>
      <c r="J86" s="24"/>
      <c r="N86" s="2"/>
      <c r="BL86"/>
      <c r="BM86"/>
      <c r="BN86"/>
      <c r="BO86"/>
    </row>
    <row r="87" spans="1:67" ht="12.75">
      <c r="A87" s="21"/>
      <c r="B87" s="24"/>
      <c r="C87" s="24"/>
      <c r="D87" s="24"/>
      <c r="E87" s="24"/>
      <c r="F87" s="24"/>
      <c r="G87" s="24"/>
      <c r="H87" s="24"/>
      <c r="I87" s="24"/>
      <c r="J87" s="24"/>
      <c r="N87" s="2"/>
      <c r="BL87"/>
      <c r="BM87"/>
      <c r="BN87"/>
      <c r="BO87"/>
    </row>
    <row r="88" spans="1:6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N88" s="2"/>
      <c r="BL88"/>
      <c r="BM88"/>
      <c r="BN88"/>
      <c r="BO88"/>
    </row>
    <row r="89" spans="1:67" ht="12.75">
      <c r="A89" s="21"/>
      <c r="B89" s="24"/>
      <c r="C89" s="24"/>
      <c r="D89" s="24"/>
      <c r="E89" s="24"/>
      <c r="F89" s="24"/>
      <c r="G89" s="24"/>
      <c r="H89" s="24"/>
      <c r="I89" s="24"/>
      <c r="J89" s="24"/>
      <c r="N89" s="2"/>
      <c r="BL89"/>
      <c r="BM89"/>
      <c r="BN89"/>
      <c r="BO89"/>
    </row>
    <row r="90" spans="1:67" ht="12.75">
      <c r="A90" s="21"/>
      <c r="B90" s="24"/>
      <c r="C90" s="24"/>
      <c r="D90" s="24"/>
      <c r="E90" s="24"/>
      <c r="F90" s="24"/>
      <c r="G90" s="24"/>
      <c r="H90" s="24"/>
      <c r="I90" s="24"/>
      <c r="J90" s="24"/>
      <c r="N90" s="2"/>
      <c r="BL90"/>
      <c r="BM90"/>
      <c r="BN90"/>
      <c r="BO90"/>
    </row>
    <row r="91" spans="1:67" ht="12.75">
      <c r="A91" s="21"/>
      <c r="B91" s="24"/>
      <c r="C91" s="24"/>
      <c r="D91" s="24"/>
      <c r="E91" s="24"/>
      <c r="F91" s="24"/>
      <c r="G91" s="24"/>
      <c r="H91" s="24"/>
      <c r="I91" s="24"/>
      <c r="J91" s="24"/>
      <c r="N91" s="2"/>
      <c r="BL91"/>
      <c r="BM91"/>
      <c r="BN91"/>
      <c r="BO91"/>
    </row>
    <row r="92" spans="1:67" ht="12.75">
      <c r="A92" s="21"/>
      <c r="B92" s="24"/>
      <c r="C92" s="24"/>
      <c r="D92" s="24"/>
      <c r="E92" s="24"/>
      <c r="F92" s="24"/>
      <c r="G92" s="24"/>
      <c r="H92" s="24"/>
      <c r="I92" s="24"/>
      <c r="J92" s="24"/>
      <c r="N92" s="2"/>
      <c r="BL92"/>
      <c r="BM92"/>
      <c r="BN92"/>
      <c r="BO92"/>
    </row>
    <row r="93" spans="1:6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N93" s="2"/>
      <c r="BL93"/>
      <c r="BM93"/>
      <c r="BN93"/>
      <c r="BO93"/>
    </row>
    <row r="94" spans="1:6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N94" s="2"/>
      <c r="BL94"/>
      <c r="BM94"/>
      <c r="BN94"/>
      <c r="BO94"/>
    </row>
    <row r="95" spans="1:6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N95" s="2"/>
      <c r="BL95"/>
      <c r="BM95"/>
      <c r="BN95"/>
      <c r="BO95"/>
    </row>
    <row r="96" spans="1:6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N96" s="2"/>
      <c r="BL96"/>
      <c r="BM96"/>
      <c r="BN96"/>
      <c r="BO96"/>
    </row>
    <row r="97" spans="1:6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N97" s="2"/>
      <c r="BL97"/>
      <c r="BM97"/>
      <c r="BN97"/>
      <c r="BO97"/>
    </row>
    <row r="98" spans="1:6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N98" s="2"/>
      <c r="BL98"/>
      <c r="BM98"/>
      <c r="BN98"/>
      <c r="BO98"/>
    </row>
    <row r="99" spans="1:6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N99" s="2"/>
      <c r="BL99"/>
      <c r="BM99"/>
      <c r="BN99"/>
      <c r="BO99"/>
    </row>
    <row r="100" spans="1:6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N100" s="2"/>
      <c r="BL100"/>
      <c r="BM100"/>
      <c r="BN100"/>
      <c r="BO100"/>
    </row>
    <row r="101" spans="1:67" ht="12.75">
      <c r="A101" s="2"/>
      <c r="J101" s="7"/>
      <c r="N101" s="2"/>
      <c r="BL101"/>
      <c r="BM101"/>
      <c r="BN101"/>
      <c r="BO101"/>
    </row>
    <row r="102" spans="1:67" ht="12.75">
      <c r="A102" s="2"/>
      <c r="J102" s="7"/>
      <c r="N102" s="2"/>
      <c r="BL102"/>
      <c r="BM102"/>
      <c r="BN102"/>
      <c r="BO102"/>
    </row>
    <row r="103" spans="1:67" ht="12.75">
      <c r="A103" s="2"/>
      <c r="J103" s="7"/>
      <c r="N103" s="2"/>
      <c r="BL103"/>
      <c r="BM103"/>
      <c r="BN103"/>
      <c r="BO103"/>
    </row>
    <row r="104" spans="1:67" ht="12.75">
      <c r="A104" s="2"/>
      <c r="J104" s="7"/>
      <c r="N104" s="2"/>
      <c r="BL104"/>
      <c r="BM104"/>
      <c r="BN104"/>
      <c r="BO104"/>
    </row>
    <row r="105" spans="1:67" ht="12.75">
      <c r="A105" s="2"/>
      <c r="J105" s="7"/>
      <c r="N105" s="2"/>
      <c r="BL105"/>
      <c r="BM105"/>
      <c r="BN105"/>
      <c r="BO105"/>
    </row>
    <row r="106" spans="1:67" ht="12.75">
      <c r="A106" s="2"/>
      <c r="J106" s="7"/>
      <c r="N106" s="2"/>
      <c r="BL106"/>
      <c r="BM106"/>
      <c r="BN106"/>
      <c r="BO106"/>
    </row>
    <row r="107" spans="1:67" ht="12.75">
      <c r="A107" s="2"/>
      <c r="J107" s="7"/>
      <c r="N107" s="2"/>
      <c r="BL107"/>
      <c r="BM107"/>
      <c r="BN107"/>
      <c r="BO107"/>
    </row>
    <row r="108" spans="1:67" ht="12.75">
      <c r="A108" s="2"/>
      <c r="J108" s="7"/>
      <c r="N108" s="2"/>
      <c r="BL108"/>
      <c r="BM108"/>
      <c r="BN108"/>
      <c r="BO108"/>
    </row>
    <row r="109" spans="1:67" ht="12.75">
      <c r="A109" s="2"/>
      <c r="J109" s="7"/>
      <c r="N109" s="2"/>
      <c r="BL109"/>
      <c r="BM109"/>
      <c r="BN109"/>
      <c r="BO109"/>
    </row>
    <row r="110" spans="1:67" ht="12.75">
      <c r="A110" s="2"/>
      <c r="J110" s="7"/>
      <c r="N110" s="2"/>
      <c r="BL110"/>
      <c r="BM110"/>
      <c r="BN110"/>
      <c r="BO110"/>
    </row>
    <row r="111" spans="1:67" ht="12.75">
      <c r="A111" s="2"/>
      <c r="J111" s="7"/>
      <c r="N111" s="2"/>
      <c r="BL111"/>
      <c r="BM111"/>
      <c r="BN111"/>
      <c r="BO111"/>
    </row>
    <row r="112" spans="1:67" ht="12.75">
      <c r="A112" s="2"/>
      <c r="J112" s="7"/>
      <c r="N112" s="2"/>
      <c r="BL112"/>
      <c r="BM112"/>
      <c r="BN112"/>
      <c r="BO112"/>
    </row>
    <row r="113" spans="1:67" ht="12.75">
      <c r="A113" s="2"/>
      <c r="J113" s="7"/>
      <c r="N113" s="2"/>
      <c r="BL113"/>
      <c r="BM113"/>
      <c r="BN113"/>
      <c r="BO113"/>
    </row>
    <row r="114" spans="1:67" ht="12.75">
      <c r="A114" s="2"/>
      <c r="J114" s="7"/>
      <c r="N114" s="2"/>
      <c r="BL114"/>
      <c r="BM114"/>
      <c r="BN114"/>
      <c r="BO114"/>
    </row>
    <row r="115" spans="1:67" ht="12.75">
      <c r="A115" s="2"/>
      <c r="J115" s="7"/>
      <c r="N115" s="2"/>
      <c r="BL115"/>
      <c r="BM115"/>
      <c r="BN115"/>
      <c r="BO115"/>
    </row>
    <row r="116" spans="1:67" ht="12.75">
      <c r="A116" s="2"/>
      <c r="J116" s="7"/>
      <c r="N116" s="2"/>
      <c r="BL116"/>
      <c r="BM116"/>
      <c r="BN116"/>
      <c r="BO116"/>
    </row>
    <row r="117" spans="1:67" ht="12.75">
      <c r="A117" s="2"/>
      <c r="J117" s="7"/>
      <c r="N117" s="2"/>
      <c r="BL117"/>
      <c r="BM117"/>
      <c r="BN117"/>
      <c r="BO117"/>
    </row>
    <row r="118" spans="1:67" ht="12.75">
      <c r="A118" s="2"/>
      <c r="J118" s="7"/>
      <c r="N118" s="2"/>
      <c r="BL118"/>
      <c r="BM118"/>
      <c r="BN118"/>
      <c r="BO118"/>
    </row>
    <row r="119" spans="1:67" ht="12.75">
      <c r="A119" s="2"/>
      <c r="J119" s="7"/>
      <c r="N119" s="2"/>
      <c r="BL119"/>
      <c r="BM119"/>
      <c r="BN119"/>
      <c r="BO119"/>
    </row>
    <row r="120" spans="1:67" ht="12.75">
      <c r="A120" s="2"/>
      <c r="J120" s="7"/>
      <c r="N120" s="2"/>
      <c r="BL120"/>
      <c r="BM120"/>
      <c r="BN120"/>
      <c r="BO120"/>
    </row>
    <row r="121" spans="1:67" ht="12.75">
      <c r="A121" s="2"/>
      <c r="J121" s="7"/>
      <c r="N121" s="2"/>
      <c r="BL121"/>
      <c r="BM121"/>
      <c r="BN121"/>
      <c r="BO121"/>
    </row>
    <row r="122" spans="1:67" ht="12.75">
      <c r="A122" s="2"/>
      <c r="J122" s="7"/>
      <c r="N122" s="2"/>
      <c r="BL122"/>
      <c r="BM122"/>
      <c r="BN122"/>
      <c r="BO122"/>
    </row>
    <row r="123" spans="1:67" ht="12.75">
      <c r="A123" s="2"/>
      <c r="J123" s="7"/>
      <c r="N123" s="2"/>
      <c r="BL123"/>
      <c r="BM123"/>
      <c r="BN123"/>
      <c r="BO123"/>
    </row>
    <row r="124" spans="1:67" ht="12.75">
      <c r="A124" s="2"/>
      <c r="J124" s="7"/>
      <c r="N124" s="2"/>
      <c r="BL124"/>
      <c r="BM124"/>
      <c r="BN124"/>
      <c r="BO124"/>
    </row>
    <row r="125" spans="1:67" ht="12.75">
      <c r="A125" s="2"/>
      <c r="J125" s="7"/>
      <c r="N125" s="2"/>
      <c r="BL125"/>
      <c r="BM125"/>
      <c r="BN125"/>
      <c r="BO125"/>
    </row>
    <row r="126" spans="1:67" ht="12.75">
      <c r="A126" s="2"/>
      <c r="J126" s="7"/>
      <c r="N126" s="2"/>
      <c r="BL126"/>
      <c r="BM126"/>
      <c r="BN126"/>
      <c r="BO126"/>
    </row>
    <row r="127" spans="1:67" ht="12.75">
      <c r="A127" s="2"/>
      <c r="J127" s="7"/>
      <c r="N127" s="2"/>
      <c r="BL127"/>
      <c r="BM127"/>
      <c r="BN127"/>
      <c r="BO127"/>
    </row>
    <row r="128" spans="1:67" ht="12.75">
      <c r="A128" s="2"/>
      <c r="J128" s="7"/>
      <c r="N128" s="2"/>
      <c r="BL128"/>
      <c r="BM128"/>
      <c r="BN128"/>
      <c r="BO128"/>
    </row>
    <row r="129" spans="1:67" ht="12.75">
      <c r="A129" s="2"/>
      <c r="J129" s="7"/>
      <c r="N129" s="2"/>
      <c r="BL129"/>
      <c r="BM129"/>
      <c r="BN129"/>
      <c r="BO129"/>
    </row>
    <row r="130" spans="1:67" ht="12.75">
      <c r="A130" s="2"/>
      <c r="J130" s="7"/>
      <c r="N130" s="2"/>
      <c r="BL130"/>
      <c r="BM130"/>
      <c r="BN130"/>
      <c r="BO130"/>
    </row>
    <row r="131" spans="1:67" ht="12.75">
      <c r="A131" s="2"/>
      <c r="J131" s="7"/>
      <c r="N131" s="2"/>
      <c r="BL131"/>
      <c r="BM131"/>
      <c r="BN131"/>
      <c r="BO131"/>
    </row>
    <row r="132" spans="1:67" ht="12.75">
      <c r="A132" s="2"/>
      <c r="J132" s="7"/>
      <c r="N132" s="2"/>
      <c r="BL132"/>
      <c r="BM132"/>
      <c r="BN132"/>
      <c r="BO132"/>
    </row>
    <row r="133" spans="1:67" ht="12.75">
      <c r="A133" s="2"/>
      <c r="J133" s="7"/>
      <c r="N133" s="2"/>
      <c r="BL133"/>
      <c r="BM133"/>
      <c r="BN133"/>
      <c r="BO133"/>
    </row>
    <row r="134" spans="1:67" ht="12.75">
      <c r="A134" s="2"/>
      <c r="J134" s="7"/>
      <c r="N134" s="2"/>
      <c r="BL134"/>
      <c r="BM134"/>
      <c r="BN134"/>
      <c r="BO134"/>
    </row>
    <row r="135" spans="1:67" ht="12.75">
      <c r="A135" s="2"/>
      <c r="J135" s="7"/>
      <c r="N135" s="2"/>
      <c r="BL135"/>
      <c r="BM135"/>
      <c r="BN135"/>
      <c r="BO135"/>
    </row>
    <row r="136" spans="1:67" ht="12.75">
      <c r="A136" s="2"/>
      <c r="J136" s="7"/>
      <c r="N136" s="2"/>
      <c r="BL136"/>
      <c r="BM136"/>
      <c r="BN136"/>
      <c r="BO136"/>
    </row>
    <row r="137" spans="1:67" ht="12.75">
      <c r="A137" s="2"/>
      <c r="J137" s="7"/>
      <c r="N137" s="2"/>
      <c r="BL137"/>
      <c r="BM137"/>
      <c r="BN137"/>
      <c r="BO137"/>
    </row>
    <row r="138" spans="1:67" ht="12.75">
      <c r="A138" s="2"/>
      <c r="J138" s="7"/>
      <c r="N138" s="2"/>
      <c r="BL138"/>
      <c r="BM138"/>
      <c r="BN138"/>
      <c r="BO138"/>
    </row>
    <row r="139" spans="1:67" ht="12.75">
      <c r="A139" s="2"/>
      <c r="J139" s="7"/>
      <c r="N139" s="2"/>
      <c r="BL139"/>
      <c r="BM139"/>
      <c r="BN139"/>
      <c r="BO139"/>
    </row>
    <row r="140" spans="1:67" ht="12.75">
      <c r="A140" s="2"/>
      <c r="J140" s="7"/>
      <c r="N140" s="2"/>
      <c r="BL140"/>
      <c r="BM140"/>
      <c r="BN140"/>
      <c r="BO140"/>
    </row>
    <row r="141" spans="1:67" ht="12.75">
      <c r="A141" s="2"/>
      <c r="J141" s="7"/>
      <c r="N141" s="2"/>
      <c r="BL141"/>
      <c r="BM141"/>
      <c r="BN141"/>
      <c r="BO141"/>
    </row>
    <row r="142" spans="1:67" ht="12.75">
      <c r="A142" s="2"/>
      <c r="J142" s="7"/>
      <c r="N142" s="2"/>
      <c r="BL142"/>
      <c r="BM142"/>
      <c r="BN142"/>
      <c r="BO142"/>
    </row>
    <row r="143" spans="1:67" ht="12.75">
      <c r="A143" s="2"/>
      <c r="J143" s="7"/>
      <c r="N143" s="2"/>
      <c r="BL143"/>
      <c r="BM143"/>
      <c r="BN143"/>
      <c r="BO143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5"/>
  <sheetViews>
    <sheetView workbookViewId="0" topLeftCell="A1">
      <selection activeCell="A1" sqref="A1:N1"/>
    </sheetView>
  </sheetViews>
  <sheetFormatPr defaultColWidth="9.00390625" defaultRowHeight="12.75"/>
  <cols>
    <col min="1" max="1" width="21.75390625" style="2" customWidth="1"/>
    <col min="2" max="13" width="9.125" style="2" customWidth="1"/>
    <col min="14" max="14" width="24.125" style="0" customWidth="1"/>
    <col min="25" max="25" width="23.75390625" style="0" customWidth="1"/>
  </cols>
  <sheetData>
    <row r="1" spans="1:25" ht="15.75" customHeigh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14" ht="25.5">
      <c r="A2" s="9" t="s">
        <v>1</v>
      </c>
      <c r="B2" s="14" t="s">
        <v>38</v>
      </c>
      <c r="C2" s="14" t="s">
        <v>40</v>
      </c>
      <c r="D2" s="14" t="s">
        <v>49</v>
      </c>
      <c r="E2" s="14" t="s">
        <v>57</v>
      </c>
      <c r="F2" s="14" t="s">
        <v>58</v>
      </c>
      <c r="G2" s="14" t="s">
        <v>65</v>
      </c>
      <c r="H2" s="14" t="s">
        <v>68</v>
      </c>
      <c r="I2" s="14" t="s">
        <v>69</v>
      </c>
      <c r="J2" s="14" t="s">
        <v>72</v>
      </c>
      <c r="K2" s="14" t="s">
        <v>74</v>
      </c>
      <c r="L2" s="14" t="s">
        <v>75</v>
      </c>
      <c r="M2" s="14" t="s">
        <v>85</v>
      </c>
      <c r="N2" s="12" t="s">
        <v>39</v>
      </c>
    </row>
    <row r="3" spans="1:14" ht="12.75">
      <c r="A3" s="10" t="s">
        <v>2</v>
      </c>
      <c r="B3" s="33">
        <v>92564</v>
      </c>
      <c r="C3" s="33">
        <v>79108</v>
      </c>
      <c r="D3" s="33">
        <v>97112</v>
      </c>
      <c r="E3" s="41">
        <v>107895</v>
      </c>
      <c r="F3" s="33">
        <v>71510</v>
      </c>
      <c r="G3" s="41">
        <v>62523</v>
      </c>
      <c r="H3" s="33">
        <v>140125</v>
      </c>
      <c r="I3" s="33">
        <v>150020</v>
      </c>
      <c r="J3" s="33">
        <v>82576</v>
      </c>
      <c r="K3" s="41">
        <v>72439</v>
      </c>
      <c r="L3" s="33">
        <v>130044</v>
      </c>
      <c r="M3" s="33">
        <v>73056</v>
      </c>
      <c r="N3" s="23">
        <f aca="true" t="shared" si="0" ref="N3:N25">SUM(B3:M3)</f>
        <v>1158972</v>
      </c>
    </row>
    <row r="4" spans="1:14" ht="12.75">
      <c r="A4" s="10" t="s">
        <v>70</v>
      </c>
      <c r="B4" s="40">
        <v>0</v>
      </c>
      <c r="C4" s="40">
        <v>0</v>
      </c>
      <c r="D4" s="40">
        <v>0</v>
      </c>
      <c r="E4" s="42">
        <v>0</v>
      </c>
      <c r="F4" s="32">
        <v>0</v>
      </c>
      <c r="G4" s="24">
        <v>0</v>
      </c>
      <c r="H4" s="32">
        <v>0</v>
      </c>
      <c r="I4" s="32">
        <v>0</v>
      </c>
      <c r="J4" s="32">
        <v>0</v>
      </c>
      <c r="K4" s="24">
        <v>49</v>
      </c>
      <c r="L4" s="32">
        <v>0</v>
      </c>
      <c r="M4" s="32">
        <v>0</v>
      </c>
      <c r="N4" s="27">
        <f t="shared" si="0"/>
        <v>49</v>
      </c>
    </row>
    <row r="5" spans="1:14" ht="12.75">
      <c r="A5" s="10" t="s">
        <v>3</v>
      </c>
      <c r="B5" s="32">
        <v>18611</v>
      </c>
      <c r="C5" s="32">
        <v>31716</v>
      </c>
      <c r="D5" s="32">
        <v>30229</v>
      </c>
      <c r="E5" s="24">
        <v>30063</v>
      </c>
      <c r="F5" s="32">
        <v>9050</v>
      </c>
      <c r="G5" s="24">
        <v>17200</v>
      </c>
      <c r="H5" s="32">
        <v>65690</v>
      </c>
      <c r="I5" s="32">
        <v>77500</v>
      </c>
      <c r="J5" s="32">
        <v>24689</v>
      </c>
      <c r="K5" s="24">
        <v>33149</v>
      </c>
      <c r="L5" s="32">
        <v>66550</v>
      </c>
      <c r="M5" s="32">
        <v>5257</v>
      </c>
      <c r="N5" s="27">
        <f t="shared" si="0"/>
        <v>409704</v>
      </c>
    </row>
    <row r="6" spans="1:14" ht="12.75">
      <c r="A6" s="10" t="s">
        <v>5</v>
      </c>
      <c r="B6" s="32">
        <v>5744</v>
      </c>
      <c r="C6" s="32">
        <v>8757</v>
      </c>
      <c r="D6" s="32">
        <v>10135</v>
      </c>
      <c r="E6" s="24">
        <v>6924</v>
      </c>
      <c r="F6" s="32">
        <v>5714</v>
      </c>
      <c r="G6" s="24">
        <v>7488</v>
      </c>
      <c r="H6" s="32">
        <v>5189</v>
      </c>
      <c r="I6" s="32">
        <v>4561</v>
      </c>
      <c r="J6" s="32">
        <v>3822</v>
      </c>
      <c r="K6" s="24">
        <v>3500</v>
      </c>
      <c r="L6" s="32">
        <v>5890</v>
      </c>
      <c r="M6" s="32">
        <v>5827</v>
      </c>
      <c r="N6" s="27">
        <f t="shared" si="0"/>
        <v>73551</v>
      </c>
    </row>
    <row r="7" spans="1:14" ht="12.75">
      <c r="A7" s="10" t="s">
        <v>13</v>
      </c>
      <c r="B7" s="32">
        <v>65</v>
      </c>
      <c r="C7" s="32">
        <v>1124</v>
      </c>
      <c r="D7" s="32">
        <v>57</v>
      </c>
      <c r="E7" s="24">
        <v>50</v>
      </c>
      <c r="F7" s="32">
        <v>1844</v>
      </c>
      <c r="G7" s="24">
        <v>24</v>
      </c>
      <c r="H7" s="32">
        <v>53</v>
      </c>
      <c r="I7" s="32">
        <v>32</v>
      </c>
      <c r="J7" s="32">
        <v>1102</v>
      </c>
      <c r="K7" s="24">
        <v>6</v>
      </c>
      <c r="L7" s="32">
        <v>0</v>
      </c>
      <c r="M7" s="32">
        <v>1808</v>
      </c>
      <c r="N7" s="27">
        <f t="shared" si="0"/>
        <v>6165</v>
      </c>
    </row>
    <row r="8" spans="1:14" ht="12.75">
      <c r="A8" s="10" t="s">
        <v>50</v>
      </c>
      <c r="B8" s="32">
        <v>0</v>
      </c>
      <c r="C8" s="32">
        <v>0</v>
      </c>
      <c r="D8" s="32">
        <v>10</v>
      </c>
      <c r="E8" s="24">
        <v>0</v>
      </c>
      <c r="F8" s="32">
        <v>0</v>
      </c>
      <c r="G8" s="24">
        <v>0</v>
      </c>
      <c r="H8" s="32">
        <v>0</v>
      </c>
      <c r="I8" s="32">
        <v>0</v>
      </c>
      <c r="J8" s="32">
        <v>0</v>
      </c>
      <c r="K8" s="24">
        <v>0</v>
      </c>
      <c r="L8" s="32">
        <v>0</v>
      </c>
      <c r="M8" s="32">
        <v>0</v>
      </c>
      <c r="N8" s="27">
        <f t="shared" si="0"/>
        <v>10</v>
      </c>
    </row>
    <row r="9" spans="1:14" ht="12.75">
      <c r="A9" s="10" t="s">
        <v>9</v>
      </c>
      <c r="B9" s="32">
        <v>13360</v>
      </c>
      <c r="C9" s="32">
        <v>5064</v>
      </c>
      <c r="D9" s="32">
        <v>10512</v>
      </c>
      <c r="E9" s="24">
        <v>8917</v>
      </c>
      <c r="F9" s="32">
        <v>6725</v>
      </c>
      <c r="G9" s="24">
        <v>10345</v>
      </c>
      <c r="H9" s="32">
        <v>5007</v>
      </c>
      <c r="I9" s="32">
        <v>6810</v>
      </c>
      <c r="J9" s="32">
        <v>5783</v>
      </c>
      <c r="K9" s="24">
        <v>7916</v>
      </c>
      <c r="L9" s="32">
        <v>10306</v>
      </c>
      <c r="M9" s="32">
        <v>7831</v>
      </c>
      <c r="N9" s="27">
        <f t="shared" si="0"/>
        <v>98576</v>
      </c>
    </row>
    <row r="10" spans="1:14" ht="12.75">
      <c r="A10" s="10" t="s">
        <v>12</v>
      </c>
      <c r="B10" s="32">
        <v>17293</v>
      </c>
      <c r="C10" s="32">
        <v>2819</v>
      </c>
      <c r="D10" s="32">
        <v>6807</v>
      </c>
      <c r="E10" s="24">
        <v>50</v>
      </c>
      <c r="F10" s="32">
        <v>0</v>
      </c>
      <c r="G10" s="24">
        <v>0</v>
      </c>
      <c r="H10" s="32">
        <v>6054</v>
      </c>
      <c r="I10" s="32">
        <v>0</v>
      </c>
      <c r="J10" s="32">
        <v>0</v>
      </c>
      <c r="K10" s="24">
        <v>0</v>
      </c>
      <c r="L10" s="32">
        <v>3300</v>
      </c>
      <c r="M10" s="32">
        <v>0</v>
      </c>
      <c r="N10" s="27">
        <f t="shared" si="0"/>
        <v>36323</v>
      </c>
    </row>
    <row r="11" spans="1:14" ht="12.75">
      <c r="A11" s="10" t="s">
        <v>24</v>
      </c>
      <c r="B11" s="32">
        <v>45</v>
      </c>
      <c r="C11" s="32">
        <v>0</v>
      </c>
      <c r="D11" s="32">
        <v>0</v>
      </c>
      <c r="E11" s="24">
        <v>63</v>
      </c>
      <c r="F11" s="20">
        <v>0</v>
      </c>
      <c r="G11" s="20">
        <v>0</v>
      </c>
      <c r="H11" s="20">
        <v>0</v>
      </c>
      <c r="I11" s="20">
        <v>56</v>
      </c>
      <c r="J11" s="20">
        <v>6</v>
      </c>
      <c r="K11" s="20">
        <v>0</v>
      </c>
      <c r="L11" s="20">
        <v>57</v>
      </c>
      <c r="M11" s="20">
        <v>57</v>
      </c>
      <c r="N11" s="27">
        <f t="shared" si="0"/>
        <v>284</v>
      </c>
    </row>
    <row r="12" spans="1:14" ht="12.75">
      <c r="A12" s="10" t="s">
        <v>7</v>
      </c>
      <c r="B12" s="32">
        <v>3007</v>
      </c>
      <c r="C12" s="32">
        <v>3239</v>
      </c>
      <c r="D12" s="32">
        <v>3288</v>
      </c>
      <c r="E12" s="24">
        <v>5374</v>
      </c>
      <c r="F12" s="32">
        <v>3970</v>
      </c>
      <c r="G12" s="24">
        <v>1515</v>
      </c>
      <c r="H12" s="32">
        <v>2422</v>
      </c>
      <c r="I12" s="32">
        <v>4753</v>
      </c>
      <c r="J12" s="32">
        <v>3015</v>
      </c>
      <c r="K12" s="24">
        <v>2276</v>
      </c>
      <c r="L12" s="32">
        <v>2576</v>
      </c>
      <c r="M12" s="32">
        <v>3235</v>
      </c>
      <c r="N12" s="27">
        <f t="shared" si="0"/>
        <v>38670</v>
      </c>
    </row>
    <row r="13" spans="1:14" ht="12.75">
      <c r="A13" s="10" t="s">
        <v>6</v>
      </c>
      <c r="B13" s="32">
        <v>33423</v>
      </c>
      <c r="C13" s="32">
        <v>22757</v>
      </c>
      <c r="D13" s="32">
        <v>32010</v>
      </c>
      <c r="E13" s="24">
        <v>53211</v>
      </c>
      <c r="F13" s="32">
        <v>37450</v>
      </c>
      <c r="G13" s="24">
        <v>16908</v>
      </c>
      <c r="H13" s="32">
        <v>47702</v>
      </c>
      <c r="I13" s="32">
        <v>49348</v>
      </c>
      <c r="J13" s="32">
        <v>40097</v>
      </c>
      <c r="K13" s="24">
        <v>22923</v>
      </c>
      <c r="L13" s="32">
        <v>36269</v>
      </c>
      <c r="M13" s="32">
        <v>48239</v>
      </c>
      <c r="N13" s="27">
        <f t="shared" si="0"/>
        <v>440337</v>
      </c>
    </row>
    <row r="14" spans="1:14" ht="12.75">
      <c r="A14" s="10" t="s">
        <v>10</v>
      </c>
      <c r="B14" s="32">
        <v>0</v>
      </c>
      <c r="C14" s="32">
        <v>0</v>
      </c>
      <c r="D14" s="32">
        <v>0</v>
      </c>
      <c r="E14" s="24">
        <v>0</v>
      </c>
      <c r="F14" s="32">
        <v>0</v>
      </c>
      <c r="G14" s="24">
        <v>0</v>
      </c>
      <c r="H14" s="32">
        <v>1</v>
      </c>
      <c r="I14" s="32">
        <v>0</v>
      </c>
      <c r="J14" s="32">
        <v>0</v>
      </c>
      <c r="K14" s="24">
        <v>0</v>
      </c>
      <c r="L14" s="32">
        <v>0</v>
      </c>
      <c r="M14" s="32">
        <v>0</v>
      </c>
      <c r="N14" s="27">
        <f t="shared" si="0"/>
        <v>1</v>
      </c>
    </row>
    <row r="15" spans="1:14" ht="12.75">
      <c r="A15" s="10" t="s">
        <v>18</v>
      </c>
      <c r="B15" s="32">
        <v>0</v>
      </c>
      <c r="C15" s="32">
        <v>0</v>
      </c>
      <c r="D15" s="32">
        <v>0</v>
      </c>
      <c r="E15" s="24">
        <v>6</v>
      </c>
      <c r="F15" s="32">
        <v>3238</v>
      </c>
      <c r="G15" s="24">
        <v>2926</v>
      </c>
      <c r="H15" s="32">
        <v>5800</v>
      </c>
      <c r="I15" s="32">
        <v>3300</v>
      </c>
      <c r="J15" s="32">
        <v>0</v>
      </c>
      <c r="K15" s="24">
        <v>0</v>
      </c>
      <c r="L15" s="32">
        <v>0</v>
      </c>
      <c r="M15" s="32">
        <v>0</v>
      </c>
      <c r="N15" s="27">
        <f t="shared" si="0"/>
        <v>15270</v>
      </c>
    </row>
    <row r="16" spans="1:14" ht="12.75">
      <c r="A16" s="10" t="s">
        <v>17</v>
      </c>
      <c r="B16" s="32">
        <v>377</v>
      </c>
      <c r="C16" s="32">
        <v>2902</v>
      </c>
      <c r="D16" s="32">
        <v>1401</v>
      </c>
      <c r="E16" s="24">
        <v>386</v>
      </c>
      <c r="F16" s="32">
        <v>3515</v>
      </c>
      <c r="G16" s="24">
        <v>1398</v>
      </c>
      <c r="H16" s="32">
        <v>2074</v>
      </c>
      <c r="I16" s="32">
        <v>423</v>
      </c>
      <c r="J16" s="32">
        <v>2010</v>
      </c>
      <c r="K16" s="24">
        <v>2620</v>
      </c>
      <c r="L16" s="32">
        <v>1337</v>
      </c>
      <c r="M16" s="32">
        <v>779</v>
      </c>
      <c r="N16" s="27">
        <f t="shared" si="0"/>
        <v>19222</v>
      </c>
    </row>
    <row r="17" spans="1:14" ht="12.75">
      <c r="A17" s="10" t="s">
        <v>11</v>
      </c>
      <c r="B17" s="32">
        <v>0</v>
      </c>
      <c r="C17" s="32">
        <v>0</v>
      </c>
      <c r="D17" s="32">
        <v>0</v>
      </c>
      <c r="E17" s="24">
        <v>0</v>
      </c>
      <c r="F17" s="32">
        <v>0</v>
      </c>
      <c r="G17" s="24">
        <v>3500</v>
      </c>
      <c r="H17" s="32">
        <v>0</v>
      </c>
      <c r="I17" s="32">
        <v>0</v>
      </c>
      <c r="J17" s="32">
        <v>0</v>
      </c>
      <c r="K17" s="24">
        <v>0</v>
      </c>
      <c r="L17" s="32">
        <v>0</v>
      </c>
      <c r="M17" s="32">
        <v>0</v>
      </c>
      <c r="N17" s="27">
        <f t="shared" si="0"/>
        <v>3500</v>
      </c>
    </row>
    <row r="18" spans="1:14" ht="12.75">
      <c r="A18" s="10" t="s">
        <v>26</v>
      </c>
      <c r="B18" s="32">
        <v>0</v>
      </c>
      <c r="C18" s="32">
        <v>0</v>
      </c>
      <c r="D18" s="32">
        <v>55</v>
      </c>
      <c r="E18" s="24">
        <v>0</v>
      </c>
      <c r="F18" s="32">
        <v>0</v>
      </c>
      <c r="G18" s="24">
        <v>0</v>
      </c>
      <c r="H18" s="32">
        <v>0</v>
      </c>
      <c r="I18" s="32">
        <v>0</v>
      </c>
      <c r="J18" s="32">
        <v>0</v>
      </c>
      <c r="K18" s="24">
        <v>0</v>
      </c>
      <c r="L18" s="32">
        <v>0</v>
      </c>
      <c r="M18" s="32">
        <v>0</v>
      </c>
      <c r="N18" s="27">
        <f t="shared" si="0"/>
        <v>55</v>
      </c>
    </row>
    <row r="19" spans="1:14" ht="12.75">
      <c r="A19" s="10" t="s">
        <v>4</v>
      </c>
      <c r="B19" s="32">
        <v>340</v>
      </c>
      <c r="C19" s="32">
        <v>730</v>
      </c>
      <c r="D19" s="32">
        <v>1258</v>
      </c>
      <c r="E19" s="24">
        <v>504</v>
      </c>
      <c r="F19" s="32">
        <v>4</v>
      </c>
      <c r="G19" s="24">
        <v>1203</v>
      </c>
      <c r="H19" s="32">
        <v>1</v>
      </c>
      <c r="I19" s="32">
        <v>506</v>
      </c>
      <c r="J19" s="32">
        <v>3</v>
      </c>
      <c r="K19" s="24">
        <v>0</v>
      </c>
      <c r="L19" s="32">
        <v>8</v>
      </c>
      <c r="M19" s="32">
        <v>0</v>
      </c>
      <c r="N19" s="27">
        <f t="shared" si="0"/>
        <v>4557</v>
      </c>
    </row>
    <row r="20" spans="1:14" ht="12.75">
      <c r="A20" s="10" t="s">
        <v>8</v>
      </c>
      <c r="B20" s="20">
        <v>299</v>
      </c>
      <c r="C20" s="20">
        <v>0</v>
      </c>
      <c r="D20" s="20">
        <v>23</v>
      </c>
      <c r="E20" s="20">
        <v>2320</v>
      </c>
      <c r="F20" s="20">
        <v>0</v>
      </c>
      <c r="G20" s="20">
        <v>16</v>
      </c>
      <c r="H20" s="20">
        <v>132</v>
      </c>
      <c r="I20" s="20">
        <v>2461</v>
      </c>
      <c r="J20" s="20">
        <v>2049</v>
      </c>
      <c r="K20" s="20">
        <v>0</v>
      </c>
      <c r="L20" s="20">
        <v>3751</v>
      </c>
      <c r="M20" s="20">
        <v>23</v>
      </c>
      <c r="N20" s="27">
        <f t="shared" si="0"/>
        <v>11074</v>
      </c>
    </row>
    <row r="21" spans="1:14" ht="12.75">
      <c r="A21" s="10" t="s">
        <v>36</v>
      </c>
      <c r="B21" s="20">
        <v>0</v>
      </c>
      <c r="C21" s="20">
        <v>0</v>
      </c>
      <c r="D21" s="20">
        <v>0</v>
      </c>
      <c r="E21" s="20">
        <v>15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7">
        <f t="shared" si="0"/>
        <v>15</v>
      </c>
    </row>
    <row r="22" spans="1:14" ht="12.75">
      <c r="A22" s="10" t="s">
        <v>66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270</v>
      </c>
      <c r="J22" s="20">
        <v>0</v>
      </c>
      <c r="K22" s="20">
        <v>0</v>
      </c>
      <c r="L22" s="20">
        <v>0</v>
      </c>
      <c r="M22" s="20">
        <v>0</v>
      </c>
      <c r="N22" s="27">
        <f t="shared" si="0"/>
        <v>270</v>
      </c>
    </row>
    <row r="23" spans="1:14" ht="12.75">
      <c r="A23" s="10" t="s">
        <v>59</v>
      </c>
      <c r="B23" s="20">
        <v>0</v>
      </c>
      <c r="C23" s="20">
        <v>0</v>
      </c>
      <c r="D23" s="20">
        <v>0</v>
      </c>
      <c r="E23" s="20">
        <v>12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7">
        <f t="shared" si="0"/>
        <v>12</v>
      </c>
    </row>
    <row r="24" spans="1:14" ht="12.75">
      <c r="A24" s="10" t="s">
        <v>28</v>
      </c>
      <c r="B24" s="20">
        <v>0</v>
      </c>
      <c r="C24" s="20">
        <v>0</v>
      </c>
      <c r="D24" s="20">
        <v>27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7">
        <f t="shared" si="0"/>
        <v>27</v>
      </c>
    </row>
    <row r="25" spans="1:16" ht="12.75">
      <c r="A25" s="10" t="s">
        <v>16</v>
      </c>
      <c r="B25" s="20">
        <v>0</v>
      </c>
      <c r="C25" s="20">
        <v>0</v>
      </c>
      <c r="D25" s="20">
        <v>1300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7">
        <f t="shared" si="0"/>
        <v>1300</v>
      </c>
      <c r="O25" s="3"/>
      <c r="P25" s="15"/>
    </row>
    <row r="26" spans="1:16" ht="12.75">
      <c r="A26" s="1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"/>
      <c r="O26" s="3"/>
      <c r="P26" s="15"/>
    </row>
    <row r="27" spans="1:13" ht="12.75">
      <c r="A27" s="37" t="s">
        <v>67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2:13" ht="12.75">
      <c r="B28" s="17"/>
      <c r="C28" s="6"/>
      <c r="D28" s="6"/>
      <c r="E28" s="46"/>
      <c r="J28"/>
      <c r="K28"/>
      <c r="L28"/>
      <c r="M28"/>
    </row>
    <row r="29" spans="2:13" ht="12.75">
      <c r="B29" s="15"/>
      <c r="C29" s="24"/>
      <c r="D29" s="24"/>
      <c r="E29" s="47"/>
      <c r="K29" s="32"/>
      <c r="L29" s="32"/>
      <c r="M29" s="32"/>
    </row>
    <row r="30" spans="2:13" ht="12.75">
      <c r="B30" s="15"/>
      <c r="C30" s="24"/>
      <c r="D30" s="24"/>
      <c r="E30" s="47"/>
      <c r="K30" s="20"/>
      <c r="L30" s="20"/>
      <c r="M30" s="32"/>
    </row>
    <row r="31" spans="2:13" ht="12.75">
      <c r="B31" s="15"/>
      <c r="C31" s="24"/>
      <c r="D31" s="24"/>
      <c r="E31" s="47"/>
      <c r="K31" s="32"/>
      <c r="L31" s="32"/>
      <c r="M31" s="32"/>
    </row>
    <row r="32" spans="2:13" ht="12.75">
      <c r="B32" s="15"/>
      <c r="C32" s="24"/>
      <c r="D32" s="24"/>
      <c r="E32" s="47"/>
      <c r="K32" s="32"/>
      <c r="L32" s="32"/>
      <c r="M32" s="32"/>
    </row>
    <row r="33" spans="2:13" ht="12.75">
      <c r="B33" s="15"/>
      <c r="C33" s="24"/>
      <c r="D33" s="24"/>
      <c r="E33" s="47"/>
      <c r="K33" s="32"/>
      <c r="L33" s="32"/>
      <c r="M33" s="32"/>
    </row>
    <row r="34" spans="2:13" ht="12.75">
      <c r="B34" s="15"/>
      <c r="C34" s="24"/>
      <c r="D34" s="24"/>
      <c r="E34" s="47"/>
      <c r="K34" s="32"/>
      <c r="L34" s="32"/>
      <c r="M34" s="32"/>
    </row>
    <row r="35" spans="2:13" ht="12.75">
      <c r="B35" s="15"/>
      <c r="C35" s="24"/>
      <c r="D35" s="24"/>
      <c r="E35" s="47"/>
      <c r="F35" s="32"/>
      <c r="G35" s="32"/>
      <c r="H35" s="32"/>
      <c r="I35" s="32"/>
      <c r="J35" s="32"/>
      <c r="K35" s="32"/>
      <c r="L35" s="32"/>
      <c r="M35" s="32"/>
    </row>
    <row r="36" spans="2:13" ht="12.75">
      <c r="B36" s="15"/>
      <c r="C36" s="24"/>
      <c r="D36" s="24"/>
      <c r="E36" s="47"/>
      <c r="K36" s="32"/>
      <c r="L36" s="32"/>
      <c r="M36" s="32"/>
    </row>
    <row r="37" spans="2:13" ht="12.75">
      <c r="B37" s="15"/>
      <c r="C37" s="24"/>
      <c r="D37" s="24"/>
      <c r="E37" s="47"/>
      <c r="K37" s="20"/>
      <c r="L37" s="20"/>
      <c r="M37" s="32"/>
    </row>
    <row r="38" spans="2:13" ht="12.75">
      <c r="B38" s="15"/>
      <c r="C38" s="24"/>
      <c r="D38" s="24"/>
      <c r="E38" s="47"/>
      <c r="K38" s="32"/>
      <c r="L38" s="32"/>
      <c r="M38" s="32"/>
    </row>
    <row r="39" spans="2:13" ht="12.75">
      <c r="B39" s="15"/>
      <c r="C39" s="31"/>
      <c r="D39" s="31"/>
      <c r="E39" s="48"/>
      <c r="M39"/>
    </row>
    <row r="40" spans="2:13" ht="12.75">
      <c r="B40" s="44"/>
      <c r="C40" s="20"/>
      <c r="D40" s="20"/>
      <c r="E40" s="21"/>
      <c r="M40"/>
    </row>
    <row r="41" spans="2:13" ht="12.75">
      <c r="B41" s="15"/>
      <c r="C41" s="20"/>
      <c r="D41" s="20"/>
      <c r="E41" s="21"/>
      <c r="M41"/>
    </row>
    <row r="42" spans="2:13" ht="12.75">
      <c r="B42" s="15"/>
      <c r="C42" s="24"/>
      <c r="D42" s="24"/>
      <c r="E42" s="47"/>
      <c r="M42"/>
    </row>
    <row r="43" spans="2:13" ht="12.75">
      <c r="B43" s="44"/>
      <c r="C43" s="20"/>
      <c r="D43" s="20"/>
      <c r="E43" s="21"/>
      <c r="M43"/>
    </row>
    <row r="44" spans="2:13" ht="12.75">
      <c r="B44" s="15"/>
      <c r="C44" s="24"/>
      <c r="D44" s="24"/>
      <c r="E44" s="47"/>
      <c r="M44"/>
    </row>
    <row r="45" spans="3:13" ht="12.75">
      <c r="C45" s="20"/>
      <c r="D45" s="20"/>
      <c r="E45" s="21"/>
      <c r="M45"/>
    </row>
    <row r="46" spans="2:13" ht="12.75">
      <c r="B46" s="15"/>
      <c r="C46" s="20"/>
      <c r="D46" s="20"/>
      <c r="E46" s="21"/>
      <c r="M46"/>
    </row>
    <row r="47" spans="2:13" ht="12.75">
      <c r="B47" s="15"/>
      <c r="C47" s="24"/>
      <c r="D47" s="24"/>
      <c r="E47" s="47"/>
      <c r="M47"/>
    </row>
    <row r="48" spans="2:13" ht="12.75">
      <c r="B48" s="15"/>
      <c r="C48" s="24"/>
      <c r="D48" s="24"/>
      <c r="E48" s="47"/>
      <c r="M48"/>
    </row>
    <row r="49" spans="2:13" ht="12.75">
      <c r="B49" s="15"/>
      <c r="C49" s="24"/>
      <c r="D49" s="24"/>
      <c r="E49" s="47"/>
      <c r="M49"/>
    </row>
    <row r="50" spans="2:13" ht="12.75">
      <c r="B50" s="15"/>
      <c r="C50" s="24"/>
      <c r="D50" s="24"/>
      <c r="E50" s="47"/>
      <c r="M50"/>
    </row>
    <row r="51" spans="2:13" ht="12.75">
      <c r="B51" s="15"/>
      <c r="C51" s="20"/>
      <c r="D51" s="20"/>
      <c r="E51" s="47"/>
      <c r="M51"/>
    </row>
    <row r="52" spans="2:13" ht="12.75">
      <c r="B52" s="15"/>
      <c r="C52" s="24"/>
      <c r="D52" s="24"/>
      <c r="E52" s="47"/>
      <c r="M52"/>
    </row>
    <row r="53" spans="2:13" ht="12.75">
      <c r="B53" s="44"/>
      <c r="C53" s="20"/>
      <c r="D53" s="20"/>
      <c r="E53" s="21"/>
      <c r="M53"/>
    </row>
    <row r="54" spans="2:13" ht="12.75">
      <c r="B54" s="15"/>
      <c r="C54" s="20"/>
      <c r="D54" s="20"/>
      <c r="E54" s="21"/>
      <c r="M54"/>
    </row>
    <row r="55" spans="2:13" ht="12.75">
      <c r="B55" s="15"/>
      <c r="C55" s="20"/>
      <c r="D55" s="20"/>
      <c r="E55" s="21"/>
      <c r="M55"/>
    </row>
    <row r="56" spans="2:13" ht="12.75">
      <c r="B56" s="15"/>
      <c r="C56" s="24"/>
      <c r="D56" s="24"/>
      <c r="E56" s="47"/>
      <c r="M56"/>
    </row>
    <row r="57" spans="2:13" ht="12.75">
      <c r="B57" s="15"/>
      <c r="C57" s="24"/>
      <c r="D57" s="24"/>
      <c r="E57" s="47"/>
      <c r="M57"/>
    </row>
    <row r="58" spans="2:13" ht="12.75">
      <c r="B58" s="15"/>
      <c r="C58" s="24"/>
      <c r="D58" s="24"/>
      <c r="E58" s="47"/>
      <c r="M58"/>
    </row>
    <row r="59" spans="2:13" ht="12.75">
      <c r="B59" s="15"/>
      <c r="C59" s="20"/>
      <c r="D59" s="20"/>
      <c r="E59" s="21"/>
      <c r="M59"/>
    </row>
    <row r="60" spans="2:13" ht="12.75">
      <c r="B60" s="15"/>
      <c r="C60" s="20"/>
      <c r="D60" s="20"/>
      <c r="E60" s="21"/>
      <c r="M60"/>
    </row>
    <row r="61" spans="2:13" ht="12.75">
      <c r="B61" s="15"/>
      <c r="C61" s="20"/>
      <c r="D61" s="20"/>
      <c r="E61" s="21"/>
      <c r="M61"/>
    </row>
    <row r="62" spans="2:13" ht="12.75">
      <c r="B62" s="44"/>
      <c r="C62" s="20"/>
      <c r="D62" s="20"/>
      <c r="E62" s="21"/>
      <c r="M62"/>
    </row>
    <row r="63" spans="3:13" ht="12.75">
      <c r="C63" s="24"/>
      <c r="D63" s="24"/>
      <c r="E63" s="47"/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1" sqref="A1:N1"/>
    </sheetView>
  </sheetViews>
  <sheetFormatPr defaultColWidth="9.00390625" defaultRowHeight="12.75"/>
  <cols>
    <col min="1" max="1" width="20.00390625" style="2" customWidth="1"/>
    <col min="2" max="13" width="9.125" style="2" customWidth="1"/>
    <col min="14" max="14" width="23.75390625" style="2" customWidth="1"/>
    <col min="15" max="16384" width="9.125" style="2" customWidth="1"/>
  </cols>
  <sheetData>
    <row r="1" spans="1:14" ht="15.7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5.5">
      <c r="A2" s="9" t="s">
        <v>1</v>
      </c>
      <c r="B2" s="14" t="s">
        <v>38</v>
      </c>
      <c r="C2" s="14" t="s">
        <v>40</v>
      </c>
      <c r="D2" s="14" t="s">
        <v>49</v>
      </c>
      <c r="E2" s="14" t="s">
        <v>57</v>
      </c>
      <c r="F2" s="14" t="s">
        <v>58</v>
      </c>
      <c r="G2" s="14" t="s">
        <v>65</v>
      </c>
      <c r="H2" s="14" t="s">
        <v>68</v>
      </c>
      <c r="I2" s="14" t="s">
        <v>69</v>
      </c>
      <c r="J2" s="14" t="s">
        <v>72</v>
      </c>
      <c r="K2" s="14" t="s">
        <v>74</v>
      </c>
      <c r="L2" s="14" t="s">
        <v>75</v>
      </c>
      <c r="M2" s="14" t="s">
        <v>85</v>
      </c>
      <c r="N2" s="12" t="s">
        <v>39</v>
      </c>
    </row>
    <row r="3" spans="1:15" s="11" customFormat="1" ht="12.75">
      <c r="A3" s="10" t="s">
        <v>2</v>
      </c>
      <c r="B3" s="18">
        <v>444003</v>
      </c>
      <c r="C3" s="18">
        <v>433839</v>
      </c>
      <c r="D3" s="18">
        <v>352215</v>
      </c>
      <c r="E3" s="18">
        <v>277210</v>
      </c>
      <c r="F3" s="18">
        <v>242604</v>
      </c>
      <c r="G3" s="18">
        <v>367445</v>
      </c>
      <c r="H3" s="18">
        <v>349712</v>
      </c>
      <c r="I3" s="18">
        <v>366092</v>
      </c>
      <c r="J3" s="18">
        <v>372631</v>
      </c>
      <c r="K3" s="18">
        <v>496706</v>
      </c>
      <c r="L3" s="18">
        <v>418944</v>
      </c>
      <c r="M3" s="18">
        <v>342412</v>
      </c>
      <c r="N3" s="19">
        <f>SUM(B3:M3)</f>
        <v>4463813</v>
      </c>
      <c r="O3"/>
    </row>
    <row r="4" spans="1:15" s="11" customFormat="1" ht="12.75">
      <c r="A4" s="10" t="s">
        <v>70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1900</v>
      </c>
      <c r="I4" s="39">
        <v>1800</v>
      </c>
      <c r="J4" s="39">
        <v>0</v>
      </c>
      <c r="K4" s="39">
        <v>0</v>
      </c>
      <c r="L4" s="39">
        <v>0</v>
      </c>
      <c r="M4" s="39">
        <v>3100</v>
      </c>
      <c r="N4" s="27">
        <f>SUM(B4:M4)</f>
        <v>6800</v>
      </c>
      <c r="O4"/>
    </row>
    <row r="5" spans="1:15" s="11" customFormat="1" ht="12.75">
      <c r="A5" s="10" t="s">
        <v>3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13389</v>
      </c>
      <c r="N5" s="27">
        <f aca="true" t="shared" si="0" ref="N5:N42">SUM(B5:M5)</f>
        <v>13389</v>
      </c>
      <c r="O5"/>
    </row>
    <row r="6" spans="1:15" s="11" customFormat="1" ht="12.75">
      <c r="A6" s="10" t="s">
        <v>76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2</v>
      </c>
      <c r="M6" s="39">
        <v>2</v>
      </c>
      <c r="N6" s="27">
        <f t="shared" si="0"/>
        <v>4</v>
      </c>
      <c r="O6"/>
    </row>
    <row r="7" spans="1:16" ht="12.75">
      <c r="A7" s="13" t="s">
        <v>5</v>
      </c>
      <c r="B7" s="24">
        <v>92101</v>
      </c>
      <c r="C7" s="24">
        <v>77561</v>
      </c>
      <c r="D7" s="24">
        <v>86676</v>
      </c>
      <c r="E7" s="24">
        <v>97543</v>
      </c>
      <c r="F7" s="24">
        <v>79551</v>
      </c>
      <c r="G7" s="24">
        <v>76204</v>
      </c>
      <c r="H7" s="24">
        <v>92361</v>
      </c>
      <c r="I7" s="24">
        <v>92793</v>
      </c>
      <c r="J7" s="24">
        <v>91436</v>
      </c>
      <c r="K7" s="24">
        <v>103067</v>
      </c>
      <c r="L7" s="24">
        <v>92900</v>
      </c>
      <c r="M7" s="24">
        <v>117154</v>
      </c>
      <c r="N7" s="27">
        <f t="shared" si="0"/>
        <v>1099347</v>
      </c>
      <c r="O7"/>
      <c r="P7" s="11"/>
    </row>
    <row r="8" spans="1:16" ht="12.75">
      <c r="A8" s="13" t="s">
        <v>13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3844</v>
      </c>
      <c r="L8" s="24">
        <v>1467</v>
      </c>
      <c r="M8" s="24">
        <v>0</v>
      </c>
      <c r="N8" s="27">
        <f t="shared" si="0"/>
        <v>5311</v>
      </c>
      <c r="O8"/>
      <c r="P8" s="11"/>
    </row>
    <row r="9" spans="1:16" ht="12.75">
      <c r="A9" s="13" t="s">
        <v>50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2950</v>
      </c>
      <c r="J9" s="24">
        <v>3550</v>
      </c>
      <c r="K9" s="24">
        <v>4428</v>
      </c>
      <c r="L9" s="24">
        <v>950</v>
      </c>
      <c r="M9" s="24">
        <v>0</v>
      </c>
      <c r="N9" s="27">
        <f t="shared" si="0"/>
        <v>11878</v>
      </c>
      <c r="O9"/>
      <c r="P9" s="11"/>
    </row>
    <row r="10" spans="1:16" ht="12.75">
      <c r="A10" s="13" t="s">
        <v>9</v>
      </c>
      <c r="B10" s="24">
        <v>56767</v>
      </c>
      <c r="C10" s="24">
        <v>97893</v>
      </c>
      <c r="D10" s="24">
        <v>80979</v>
      </c>
      <c r="E10" s="24">
        <v>43135</v>
      </c>
      <c r="F10" s="24">
        <v>43364</v>
      </c>
      <c r="G10" s="24">
        <v>40455</v>
      </c>
      <c r="H10" s="24">
        <v>59504</v>
      </c>
      <c r="I10" s="24">
        <v>90381</v>
      </c>
      <c r="J10" s="24">
        <v>57183</v>
      </c>
      <c r="K10" s="24">
        <v>87482</v>
      </c>
      <c r="L10" s="24">
        <v>85474</v>
      </c>
      <c r="M10" s="24">
        <v>56925</v>
      </c>
      <c r="N10" s="27">
        <f t="shared" si="0"/>
        <v>799542</v>
      </c>
      <c r="O10"/>
      <c r="P10" s="11"/>
    </row>
    <row r="11" spans="1:16" ht="12.75">
      <c r="A11" s="13" t="s">
        <v>12</v>
      </c>
      <c r="B11" s="24">
        <v>2147</v>
      </c>
      <c r="C11" s="24">
        <v>2866</v>
      </c>
      <c r="D11" s="24">
        <v>2876</v>
      </c>
      <c r="E11" s="24">
        <v>4294</v>
      </c>
      <c r="F11" s="24">
        <v>3984</v>
      </c>
      <c r="G11" s="24">
        <v>0</v>
      </c>
      <c r="H11" s="24">
        <v>0</v>
      </c>
      <c r="I11" s="24">
        <v>0</v>
      </c>
      <c r="J11" s="24">
        <v>0</v>
      </c>
      <c r="K11" s="24">
        <v>3299</v>
      </c>
      <c r="L11" s="24">
        <v>3151</v>
      </c>
      <c r="M11" s="24">
        <v>2925</v>
      </c>
      <c r="N11" s="27">
        <f t="shared" si="0"/>
        <v>25542</v>
      </c>
      <c r="O11"/>
      <c r="P11" s="11"/>
    </row>
    <row r="12" spans="1:16" ht="12.75">
      <c r="A12" s="13" t="s">
        <v>24</v>
      </c>
      <c r="B12" s="24">
        <v>0</v>
      </c>
      <c r="C12" s="24">
        <v>7468</v>
      </c>
      <c r="D12" s="24">
        <v>3435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3010</v>
      </c>
      <c r="L12" s="24">
        <v>5776</v>
      </c>
      <c r="M12" s="24">
        <v>0</v>
      </c>
      <c r="N12" s="27">
        <f t="shared" si="0"/>
        <v>19689</v>
      </c>
      <c r="O12"/>
      <c r="P12" s="11"/>
    </row>
    <row r="13" spans="1:16" ht="12.75">
      <c r="A13" s="13" t="s">
        <v>79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47973</v>
      </c>
      <c r="L13" s="24">
        <v>0</v>
      </c>
      <c r="M13" s="24">
        <v>0</v>
      </c>
      <c r="N13" s="27">
        <f t="shared" si="0"/>
        <v>47973</v>
      </c>
      <c r="O13"/>
      <c r="P13" s="11"/>
    </row>
    <row r="14" spans="1:16" ht="12.75">
      <c r="A14" s="13" t="s">
        <v>15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4115</v>
      </c>
      <c r="J14" s="24">
        <v>0</v>
      </c>
      <c r="K14" s="24">
        <v>1907</v>
      </c>
      <c r="L14" s="24">
        <v>0</v>
      </c>
      <c r="M14" s="24">
        <v>0</v>
      </c>
      <c r="N14" s="27">
        <f t="shared" si="0"/>
        <v>6022</v>
      </c>
      <c r="O14"/>
      <c r="P14" s="11"/>
    </row>
    <row r="15" spans="1:16" ht="12.75">
      <c r="A15" s="13" t="s">
        <v>78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600</v>
      </c>
      <c r="M15" s="24">
        <v>0</v>
      </c>
      <c r="N15" s="27">
        <f t="shared" si="0"/>
        <v>600</v>
      </c>
      <c r="O15"/>
      <c r="P15" s="11"/>
    </row>
    <row r="16" spans="1:16" ht="12.75">
      <c r="A16" s="13" t="s">
        <v>7</v>
      </c>
      <c r="B16" s="24">
        <v>9709</v>
      </c>
      <c r="C16" s="24">
        <v>11476</v>
      </c>
      <c r="D16" s="24">
        <v>4231</v>
      </c>
      <c r="E16" s="24">
        <v>4800</v>
      </c>
      <c r="F16" s="24">
        <v>2311</v>
      </c>
      <c r="G16" s="24">
        <v>1848</v>
      </c>
      <c r="H16" s="24">
        <v>814</v>
      </c>
      <c r="I16" s="24">
        <v>3944</v>
      </c>
      <c r="J16" s="24">
        <v>3735</v>
      </c>
      <c r="K16" s="24">
        <v>9268</v>
      </c>
      <c r="L16" s="24">
        <v>4596</v>
      </c>
      <c r="M16" s="24">
        <v>3698</v>
      </c>
      <c r="N16" s="27">
        <f t="shared" si="0"/>
        <v>60430</v>
      </c>
      <c r="O16"/>
      <c r="P16" s="11"/>
    </row>
    <row r="17" spans="1:16" ht="12.75">
      <c r="A17" s="13" t="s">
        <v>6</v>
      </c>
      <c r="B17" s="24">
        <v>24174</v>
      </c>
      <c r="C17" s="24">
        <v>21240</v>
      </c>
      <c r="D17" s="24">
        <v>18819</v>
      </c>
      <c r="E17" s="24">
        <v>7512</v>
      </c>
      <c r="F17" s="24">
        <v>10980</v>
      </c>
      <c r="G17" s="24">
        <v>25768</v>
      </c>
      <c r="H17" s="24">
        <v>32493</v>
      </c>
      <c r="I17" s="24">
        <v>40302</v>
      </c>
      <c r="J17" s="24">
        <v>38909</v>
      </c>
      <c r="K17" s="24">
        <v>40469</v>
      </c>
      <c r="L17" s="24">
        <v>29514</v>
      </c>
      <c r="M17" s="24">
        <v>15279</v>
      </c>
      <c r="N17" s="27">
        <f t="shared" si="0"/>
        <v>305459</v>
      </c>
      <c r="O17"/>
      <c r="P17" s="11"/>
    </row>
    <row r="18" spans="1:16" ht="12.75">
      <c r="A18" s="13" t="s">
        <v>18</v>
      </c>
      <c r="B18" s="24">
        <v>29250</v>
      </c>
      <c r="C18" s="24">
        <v>11835</v>
      </c>
      <c r="D18" s="24">
        <v>3600</v>
      </c>
      <c r="E18" s="24">
        <v>6600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7">
        <f t="shared" si="0"/>
        <v>51285</v>
      </c>
      <c r="O18"/>
      <c r="P18" s="11"/>
    </row>
    <row r="19" spans="1:16" ht="12.75">
      <c r="A19" s="13" t="s">
        <v>37</v>
      </c>
      <c r="B19" s="20">
        <v>1720</v>
      </c>
      <c r="C19" s="20">
        <v>2001</v>
      </c>
      <c r="D19" s="20">
        <v>5851</v>
      </c>
      <c r="E19" s="20">
        <v>8582</v>
      </c>
      <c r="F19" s="20">
        <v>0</v>
      </c>
      <c r="G19" s="20">
        <v>3117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7">
        <f t="shared" si="0"/>
        <v>21271</v>
      </c>
      <c r="O19"/>
      <c r="P19" s="11"/>
    </row>
    <row r="20" spans="1:16" ht="12.75">
      <c r="A20" s="13" t="s">
        <v>60</v>
      </c>
      <c r="B20" s="20">
        <v>0</v>
      </c>
      <c r="C20" s="20">
        <v>0</v>
      </c>
      <c r="D20" s="20">
        <v>0</v>
      </c>
      <c r="E20" s="20">
        <v>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7">
        <f t="shared" si="0"/>
        <v>2</v>
      </c>
      <c r="O20"/>
      <c r="P20" s="11"/>
    </row>
    <row r="21" spans="1:16" ht="12.75">
      <c r="A21" s="13" t="s">
        <v>43</v>
      </c>
      <c r="B21" s="31">
        <v>0</v>
      </c>
      <c r="C21" s="31">
        <v>22000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27">
        <f t="shared" si="0"/>
        <v>22000</v>
      </c>
      <c r="O21"/>
      <c r="P21" s="11"/>
    </row>
    <row r="22" spans="1:16" ht="12.75">
      <c r="A22" s="13" t="s">
        <v>34</v>
      </c>
      <c r="B22" s="20">
        <v>7087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6600</v>
      </c>
      <c r="M22" s="20">
        <v>0</v>
      </c>
      <c r="N22" s="27">
        <f t="shared" si="0"/>
        <v>13687</v>
      </c>
      <c r="O22"/>
      <c r="P22" s="11"/>
    </row>
    <row r="23" spans="1:16" ht="12.75">
      <c r="A23" s="13" t="s">
        <v>42</v>
      </c>
      <c r="B23" s="20">
        <v>0</v>
      </c>
      <c r="C23" s="20">
        <v>2672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7">
        <f t="shared" si="0"/>
        <v>2672</v>
      </c>
      <c r="O23"/>
      <c r="P23" s="11"/>
    </row>
    <row r="24" spans="1:16" ht="12.75">
      <c r="A24" s="13" t="s">
        <v>17</v>
      </c>
      <c r="B24" s="20">
        <v>149</v>
      </c>
      <c r="C24" s="20">
        <v>1257</v>
      </c>
      <c r="D24" s="20">
        <v>3676</v>
      </c>
      <c r="E24" s="20">
        <v>13</v>
      </c>
      <c r="F24" s="20">
        <v>339</v>
      </c>
      <c r="G24" s="20">
        <v>0</v>
      </c>
      <c r="H24" s="20">
        <v>243</v>
      </c>
      <c r="I24" s="20">
        <v>1768</v>
      </c>
      <c r="J24" s="20">
        <v>310</v>
      </c>
      <c r="K24" s="20">
        <v>1798</v>
      </c>
      <c r="L24" s="20">
        <v>722</v>
      </c>
      <c r="M24" s="20">
        <v>453</v>
      </c>
      <c r="N24" s="27">
        <f t="shared" si="0"/>
        <v>10728</v>
      </c>
      <c r="O24"/>
      <c r="P24" s="11"/>
    </row>
    <row r="25" spans="1:16" ht="12.75">
      <c r="A25" s="13" t="s">
        <v>19</v>
      </c>
      <c r="B25" s="20">
        <v>3148</v>
      </c>
      <c r="C25" s="20">
        <v>0</v>
      </c>
      <c r="D25" s="20">
        <v>2750</v>
      </c>
      <c r="E25" s="20">
        <v>0</v>
      </c>
      <c r="F25" s="20">
        <v>0</v>
      </c>
      <c r="G25" s="20">
        <v>0</v>
      </c>
      <c r="H25" s="20">
        <v>710</v>
      </c>
      <c r="I25" s="20">
        <v>0</v>
      </c>
      <c r="J25" s="20">
        <v>0</v>
      </c>
      <c r="K25" s="20">
        <v>350</v>
      </c>
      <c r="L25" s="20">
        <v>2724</v>
      </c>
      <c r="M25" s="20">
        <v>2706</v>
      </c>
      <c r="N25" s="27">
        <f t="shared" si="0"/>
        <v>12388</v>
      </c>
      <c r="O25"/>
      <c r="P25" s="11"/>
    </row>
    <row r="26" spans="1:16" ht="12.75">
      <c r="A26" s="13" t="s">
        <v>26</v>
      </c>
      <c r="B26" s="20">
        <v>63925</v>
      </c>
      <c r="C26" s="20">
        <v>19827</v>
      </c>
      <c r="D26" s="20">
        <v>4000</v>
      </c>
      <c r="E26" s="20">
        <v>54</v>
      </c>
      <c r="F26" s="20">
        <v>0</v>
      </c>
      <c r="G26" s="20">
        <v>72</v>
      </c>
      <c r="H26" s="20">
        <v>3776</v>
      </c>
      <c r="I26" s="20">
        <v>72</v>
      </c>
      <c r="J26" s="20">
        <v>3150</v>
      </c>
      <c r="K26" s="20">
        <v>36</v>
      </c>
      <c r="L26" s="20">
        <v>28846</v>
      </c>
      <c r="M26" s="20">
        <v>4203</v>
      </c>
      <c r="N26" s="27">
        <f t="shared" si="0"/>
        <v>127961</v>
      </c>
      <c r="O26"/>
      <c r="P26" s="11"/>
    </row>
    <row r="27" spans="1:16" ht="12.75">
      <c r="A27" s="13" t="s">
        <v>4</v>
      </c>
      <c r="B27" s="24">
        <v>56637</v>
      </c>
      <c r="C27" s="24">
        <v>52029</v>
      </c>
      <c r="D27" s="24">
        <v>55231</v>
      </c>
      <c r="E27" s="24">
        <v>65676</v>
      </c>
      <c r="F27" s="24">
        <v>56526</v>
      </c>
      <c r="G27" s="24">
        <v>49158</v>
      </c>
      <c r="H27" s="24">
        <v>72169</v>
      </c>
      <c r="I27" s="24">
        <v>62215</v>
      </c>
      <c r="J27" s="24">
        <v>66753</v>
      </c>
      <c r="K27" s="24">
        <v>85261</v>
      </c>
      <c r="L27" s="24">
        <v>83597</v>
      </c>
      <c r="M27" s="24">
        <v>72790</v>
      </c>
      <c r="N27" s="27">
        <f t="shared" si="0"/>
        <v>778042</v>
      </c>
      <c r="O27"/>
      <c r="P27" s="11"/>
    </row>
    <row r="28" spans="1:16" ht="12.75">
      <c r="A28" s="13" t="s">
        <v>41</v>
      </c>
      <c r="B28" s="24">
        <v>0</v>
      </c>
      <c r="C28" s="24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7">
        <f t="shared" si="0"/>
        <v>1</v>
      </c>
      <c r="O28"/>
      <c r="P28" s="11"/>
    </row>
    <row r="29" spans="1:16" ht="12.75">
      <c r="A29" s="13" t="s">
        <v>27</v>
      </c>
      <c r="B29" s="24">
        <v>2394</v>
      </c>
      <c r="C29" s="24">
        <v>7595</v>
      </c>
      <c r="D29" s="24">
        <v>5050</v>
      </c>
      <c r="E29" s="24">
        <v>2750</v>
      </c>
      <c r="F29" s="24">
        <v>0</v>
      </c>
      <c r="G29" s="24">
        <v>3307</v>
      </c>
      <c r="H29" s="24">
        <v>0</v>
      </c>
      <c r="I29" s="24">
        <v>0</v>
      </c>
      <c r="J29" s="24">
        <v>640</v>
      </c>
      <c r="K29" s="24">
        <v>4000</v>
      </c>
      <c r="L29" s="24">
        <v>2344</v>
      </c>
      <c r="M29" s="24">
        <v>3288</v>
      </c>
      <c r="N29" s="27">
        <f t="shared" si="0"/>
        <v>31368</v>
      </c>
      <c r="O29"/>
      <c r="P29" s="11"/>
    </row>
    <row r="30" spans="1:16" ht="12.75">
      <c r="A30" s="13" t="s">
        <v>8</v>
      </c>
      <c r="B30" s="24">
        <v>4073</v>
      </c>
      <c r="C30" s="24">
        <v>0</v>
      </c>
      <c r="D30" s="24">
        <v>0</v>
      </c>
      <c r="E30" s="24">
        <v>0</v>
      </c>
      <c r="F30" s="24">
        <v>0</v>
      </c>
      <c r="G30" s="24">
        <v>7617</v>
      </c>
      <c r="H30" s="24">
        <v>3505</v>
      </c>
      <c r="I30" s="24">
        <v>6809</v>
      </c>
      <c r="J30" s="24">
        <v>11659</v>
      </c>
      <c r="K30" s="24">
        <v>1241</v>
      </c>
      <c r="L30" s="24">
        <v>9635</v>
      </c>
      <c r="M30" s="24">
        <v>0</v>
      </c>
      <c r="N30" s="27">
        <f t="shared" si="0"/>
        <v>44539</v>
      </c>
      <c r="O30"/>
      <c r="P30" s="11"/>
    </row>
    <row r="31" spans="1:16" ht="12.75">
      <c r="A31" s="13" t="s">
        <v>35</v>
      </c>
      <c r="B31" s="20">
        <v>5157</v>
      </c>
      <c r="C31" s="20">
        <v>5400</v>
      </c>
      <c r="D31" s="20">
        <v>3150</v>
      </c>
      <c r="E31" s="20">
        <v>0</v>
      </c>
      <c r="F31" s="20">
        <v>3050</v>
      </c>
      <c r="G31" s="20">
        <v>0</v>
      </c>
      <c r="H31" s="20">
        <v>2700</v>
      </c>
      <c r="I31" s="20">
        <v>0</v>
      </c>
      <c r="J31" s="20">
        <v>0</v>
      </c>
      <c r="K31" s="20">
        <v>0</v>
      </c>
      <c r="L31" s="20">
        <v>3101</v>
      </c>
      <c r="M31" s="20">
        <v>0</v>
      </c>
      <c r="N31" s="27">
        <f t="shared" si="0"/>
        <v>22558</v>
      </c>
      <c r="O31"/>
      <c r="P31" s="11"/>
    </row>
    <row r="32" spans="1:16" ht="12.75">
      <c r="A32" s="13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6416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7">
        <f t="shared" si="0"/>
        <v>6416</v>
      </c>
      <c r="O32"/>
      <c r="P32" s="11"/>
    </row>
    <row r="33" spans="1:16" ht="12.75">
      <c r="A33" s="13" t="s">
        <v>33</v>
      </c>
      <c r="B33" s="20">
        <v>54035</v>
      </c>
      <c r="C33" s="20">
        <v>60498</v>
      </c>
      <c r="D33" s="20">
        <v>35158</v>
      </c>
      <c r="E33" s="20">
        <v>25344</v>
      </c>
      <c r="F33" s="20">
        <v>24275</v>
      </c>
      <c r="G33" s="20">
        <v>151096</v>
      </c>
      <c r="H33" s="20">
        <v>62999</v>
      </c>
      <c r="I33" s="20">
        <v>39950</v>
      </c>
      <c r="J33" s="20">
        <v>76360</v>
      </c>
      <c r="K33" s="20">
        <v>59383</v>
      </c>
      <c r="L33" s="20">
        <v>0</v>
      </c>
      <c r="M33" s="20">
        <v>0</v>
      </c>
      <c r="N33" s="27">
        <f t="shared" si="0"/>
        <v>589098</v>
      </c>
      <c r="O33"/>
      <c r="P33" s="11"/>
    </row>
    <row r="34" spans="1:16" ht="12.75">
      <c r="A34" s="13" t="s">
        <v>77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6103</v>
      </c>
      <c r="M34" s="20">
        <v>0</v>
      </c>
      <c r="N34" s="27">
        <f t="shared" si="0"/>
        <v>6103</v>
      </c>
      <c r="O34"/>
      <c r="P34" s="11"/>
    </row>
    <row r="35" spans="1:16" ht="12.75">
      <c r="A35" s="13" t="s">
        <v>66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2000</v>
      </c>
      <c r="H35" s="20">
        <v>3809</v>
      </c>
      <c r="I35" s="20">
        <v>5161</v>
      </c>
      <c r="J35" s="20">
        <v>8827</v>
      </c>
      <c r="K35" s="20">
        <v>2525</v>
      </c>
      <c r="L35" s="20">
        <v>9419</v>
      </c>
      <c r="M35" s="20">
        <v>1700</v>
      </c>
      <c r="N35" s="27">
        <f t="shared" si="0"/>
        <v>33441</v>
      </c>
      <c r="O35"/>
      <c r="P35" s="11"/>
    </row>
    <row r="36" spans="1:16" ht="12.75">
      <c r="A36" s="13" t="s">
        <v>30</v>
      </c>
      <c r="B36" s="20">
        <v>28997</v>
      </c>
      <c r="C36" s="20">
        <v>22120</v>
      </c>
      <c r="D36" s="20">
        <v>20740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13200</v>
      </c>
      <c r="L36" s="20">
        <v>26325</v>
      </c>
      <c r="M36" s="20">
        <v>43583</v>
      </c>
      <c r="N36" s="27">
        <f t="shared" si="0"/>
        <v>154965</v>
      </c>
      <c r="O36"/>
      <c r="P36" s="11"/>
    </row>
    <row r="37" spans="1:16" ht="12.75">
      <c r="A37" s="13" t="s">
        <v>61</v>
      </c>
      <c r="B37" s="20">
        <v>0</v>
      </c>
      <c r="C37" s="20">
        <v>0</v>
      </c>
      <c r="D37" s="20">
        <v>0</v>
      </c>
      <c r="E37" s="20">
        <v>6064</v>
      </c>
      <c r="F37" s="20">
        <v>9200</v>
      </c>
      <c r="G37" s="20">
        <v>3040</v>
      </c>
      <c r="H37" s="20">
        <v>7372</v>
      </c>
      <c r="I37" s="20">
        <v>5748</v>
      </c>
      <c r="J37" s="20">
        <v>4103</v>
      </c>
      <c r="K37" s="20">
        <v>0</v>
      </c>
      <c r="L37" s="20">
        <v>10668</v>
      </c>
      <c r="M37" s="20">
        <v>0</v>
      </c>
      <c r="N37" s="27">
        <f t="shared" si="0"/>
        <v>46195</v>
      </c>
      <c r="O37"/>
      <c r="P37" s="11"/>
    </row>
    <row r="38" spans="1:16" ht="12.75">
      <c r="A38" s="13" t="s">
        <v>73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40</v>
      </c>
      <c r="K38" s="20">
        <v>0</v>
      </c>
      <c r="L38" s="20">
        <v>0</v>
      </c>
      <c r="M38" s="20">
        <v>0</v>
      </c>
      <c r="N38" s="27">
        <f t="shared" si="0"/>
        <v>40</v>
      </c>
      <c r="O38"/>
      <c r="P38" s="11"/>
    </row>
    <row r="39" spans="1:16" ht="12.75">
      <c r="A39" s="13" t="s">
        <v>28</v>
      </c>
      <c r="B39" s="24">
        <v>1012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7">
        <f t="shared" si="0"/>
        <v>1012</v>
      </c>
      <c r="O39"/>
      <c r="P39" s="11"/>
    </row>
    <row r="40" spans="1:16" ht="12.75">
      <c r="A40" s="13" t="s">
        <v>16</v>
      </c>
      <c r="B40" s="20">
        <v>1521</v>
      </c>
      <c r="C40" s="20">
        <v>1451</v>
      </c>
      <c r="D40" s="20">
        <v>850</v>
      </c>
      <c r="E40" s="20">
        <v>1661</v>
      </c>
      <c r="F40" s="20">
        <v>2608</v>
      </c>
      <c r="G40" s="20">
        <v>3763</v>
      </c>
      <c r="H40" s="20">
        <v>5357</v>
      </c>
      <c r="I40" s="20">
        <v>7902</v>
      </c>
      <c r="J40" s="20">
        <v>5976</v>
      </c>
      <c r="K40" s="20">
        <v>18065</v>
      </c>
      <c r="L40" s="20">
        <v>4430</v>
      </c>
      <c r="M40" s="20">
        <v>1217</v>
      </c>
      <c r="N40" s="27">
        <f t="shared" si="0"/>
        <v>54801</v>
      </c>
      <c r="O40"/>
      <c r="P40" s="11"/>
    </row>
    <row r="41" spans="1:16" ht="12.75">
      <c r="A41" s="13" t="s">
        <v>44</v>
      </c>
      <c r="B41" s="20">
        <v>0</v>
      </c>
      <c r="C41" s="20">
        <v>6649</v>
      </c>
      <c r="D41" s="20">
        <v>15143</v>
      </c>
      <c r="E41" s="20">
        <v>3180</v>
      </c>
      <c r="F41" s="20">
        <v>0</v>
      </c>
      <c r="G41" s="20">
        <v>0</v>
      </c>
      <c r="H41" s="20">
        <v>0</v>
      </c>
      <c r="I41" s="20">
        <v>182</v>
      </c>
      <c r="J41" s="20">
        <v>0</v>
      </c>
      <c r="K41" s="20">
        <v>0</v>
      </c>
      <c r="L41" s="20">
        <v>0</v>
      </c>
      <c r="M41" s="20">
        <v>0</v>
      </c>
      <c r="N41" s="27">
        <f t="shared" si="0"/>
        <v>25154</v>
      </c>
      <c r="O41"/>
      <c r="P41" s="11"/>
    </row>
    <row r="42" spans="1:14" ht="12.75">
      <c r="A42" s="17" t="s">
        <v>80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6100</v>
      </c>
      <c r="L42" s="43">
        <v>0</v>
      </c>
      <c r="M42" s="43">
        <v>0</v>
      </c>
      <c r="N42" s="27">
        <f t="shared" si="0"/>
        <v>6100</v>
      </c>
    </row>
    <row r="43" spans="5:13" ht="12.75">
      <c r="E43" s="15"/>
      <c r="F43" s="31"/>
      <c r="G43" s="31"/>
      <c r="H43" s="31"/>
      <c r="I43" s="31"/>
      <c r="J43" s="31"/>
      <c r="K43" s="31"/>
      <c r="L43" s="31"/>
      <c r="M43" s="31"/>
    </row>
    <row r="44" spans="2:15" ht="12.75">
      <c r="B44" s="15"/>
      <c r="C44" s="15"/>
      <c r="D44" s="20"/>
      <c r="E44" s="20"/>
      <c r="F44" s="11"/>
      <c r="G44" s="21"/>
      <c r="H44" s="20"/>
      <c r="I44" s="20"/>
      <c r="J44" s="24"/>
      <c r="K44" s="20"/>
      <c r="L44" s="20"/>
      <c r="M44" s="20"/>
      <c r="N44" s="20"/>
      <c r="O44" s="20"/>
    </row>
    <row r="45" spans="2:15" ht="12.75">
      <c r="B45" s="15"/>
      <c r="C45" s="15"/>
      <c r="D45" s="20"/>
      <c r="E45" s="20"/>
      <c r="F45" s="15"/>
      <c r="G45" s="24"/>
      <c r="H45" s="20"/>
      <c r="I45" s="20"/>
      <c r="J45" s="24"/>
      <c r="K45" s="24"/>
      <c r="L45" s="21"/>
      <c r="M45" s="21"/>
      <c r="N45" s="21"/>
      <c r="O45" s="21"/>
    </row>
    <row r="46" spans="2:15" ht="12.75">
      <c r="B46" s="15"/>
      <c r="C46" s="15"/>
      <c r="D46" s="20"/>
      <c r="E46" s="20"/>
      <c r="F46" s="15"/>
      <c r="G46" s="24"/>
      <c r="H46" s="20"/>
      <c r="I46" s="20"/>
      <c r="J46" s="24"/>
      <c r="K46" s="20"/>
      <c r="L46" s="20"/>
      <c r="M46" s="20"/>
      <c r="N46" s="20"/>
      <c r="O46" s="20"/>
    </row>
    <row r="47" spans="2:15" ht="12.75">
      <c r="B47" s="15"/>
      <c r="C47" s="15"/>
      <c r="D47" s="20"/>
      <c r="E47" s="20"/>
      <c r="F47" s="15"/>
      <c r="H47" s="24"/>
      <c r="I47" s="24"/>
      <c r="J47" s="24"/>
      <c r="K47" s="20"/>
      <c r="L47" s="20"/>
      <c r="M47" s="20"/>
      <c r="N47" s="20"/>
      <c r="O47" s="20"/>
    </row>
    <row r="48" spans="3:7" ht="12.75">
      <c r="C48" s="15"/>
      <c r="D48" s="20"/>
      <c r="E48" s="20"/>
      <c r="F48" s="15"/>
      <c r="G48"/>
    </row>
    <row r="49" spans="3:7" ht="12.75">
      <c r="C49" s="15"/>
      <c r="D49" s="20"/>
      <c r="E49" s="20"/>
      <c r="F49" s="15"/>
      <c r="G49" s="21"/>
    </row>
    <row r="50" spans="3:6" ht="12.75">
      <c r="C50" s="15"/>
      <c r="D50" s="20"/>
      <c r="E50" s="20"/>
      <c r="F50" s="15"/>
    </row>
    <row r="51" spans="3:6" ht="12.75">
      <c r="C51" s="15"/>
      <c r="D51" s="20"/>
      <c r="E51" s="20"/>
      <c r="F51" s="15"/>
    </row>
    <row r="52" spans="3:7" ht="12.75">
      <c r="C52" s="15"/>
      <c r="D52" s="20"/>
      <c r="E52" s="20"/>
      <c r="F52" s="15"/>
      <c r="G52" s="24"/>
    </row>
    <row r="53" spans="3:6" ht="12.75">
      <c r="C53" s="15"/>
      <c r="D53" s="20"/>
      <c r="E53" s="20"/>
      <c r="F53" s="15"/>
    </row>
    <row r="54" spans="3:6" ht="12.75">
      <c r="C54" s="15"/>
      <c r="D54" s="20"/>
      <c r="E54" s="20"/>
      <c r="F54" s="15"/>
    </row>
    <row r="55" spans="3:6" ht="12.75">
      <c r="C55" s="15"/>
      <c r="D55" s="20"/>
      <c r="E55" s="20"/>
      <c r="F55" s="15"/>
    </row>
    <row r="56" spans="3:7" ht="12.75">
      <c r="C56" s="15"/>
      <c r="D56" s="20"/>
      <c r="E56" s="20"/>
      <c r="F56" s="15"/>
      <c r="G56" s="21"/>
    </row>
    <row r="57" ht="12.75">
      <c r="F57" s="15"/>
    </row>
    <row r="58" ht="12.75">
      <c r="F58" s="15"/>
    </row>
    <row r="59" ht="12.75">
      <c r="F59" s="15"/>
    </row>
    <row r="60" ht="12.75">
      <c r="F60" s="15"/>
    </row>
    <row r="61" spans="6:7" ht="12.75">
      <c r="F61" s="15"/>
      <c r="G61" s="21"/>
    </row>
    <row r="62" ht="12.75">
      <c r="F62" s="15"/>
    </row>
    <row r="63" spans="6:7" ht="12.75">
      <c r="F63" s="15"/>
      <c r="G63" s="21"/>
    </row>
    <row r="64" spans="6:7" ht="12.75">
      <c r="F64" s="15"/>
      <c r="G64"/>
    </row>
    <row r="65" ht="12.75">
      <c r="F65" s="15"/>
    </row>
    <row r="66" ht="12.75">
      <c r="F66" s="15"/>
    </row>
    <row r="67" ht="12.75">
      <c r="F67" s="15"/>
    </row>
    <row r="68" ht="12.75">
      <c r="F68" s="15"/>
    </row>
    <row r="69" ht="12.75">
      <c r="F69" s="15"/>
    </row>
    <row r="70" ht="12.75">
      <c r="F70" s="15"/>
    </row>
    <row r="71" ht="12.75">
      <c r="F71" s="15"/>
    </row>
    <row r="72" spans="6:7" ht="12.75">
      <c r="F72" s="15"/>
      <c r="G72" s="24"/>
    </row>
    <row r="73" ht="12.75">
      <c r="F73" s="15"/>
    </row>
    <row r="74" ht="12.75">
      <c r="F74" s="15"/>
    </row>
    <row r="75" ht="12.75">
      <c r="F75" s="15"/>
    </row>
    <row r="76" spans="6:7" ht="12.75">
      <c r="F76" s="15"/>
      <c r="G76" s="21"/>
    </row>
    <row r="77" spans="6:7" ht="12.75">
      <c r="F77" s="15"/>
      <c r="G77" s="21"/>
    </row>
    <row r="78" ht="12.75">
      <c r="F78" s="15"/>
    </row>
    <row r="79" spans="6:7" ht="12.75">
      <c r="F79" s="15"/>
      <c r="G79" s="24"/>
    </row>
    <row r="80" ht="12.75">
      <c r="F80" s="15"/>
    </row>
    <row r="81" spans="6:7" ht="12.75">
      <c r="F81" s="15"/>
      <c r="G81" s="24"/>
    </row>
    <row r="82" ht="12.75">
      <c r="F82" s="15"/>
    </row>
    <row r="83" spans="6:7" ht="12.75">
      <c r="F83" s="15"/>
      <c r="G83" s="24"/>
    </row>
    <row r="84" spans="6:7" ht="12.75">
      <c r="F84" s="15"/>
      <c r="G84" s="24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tatyana</cp:lastModifiedBy>
  <dcterms:created xsi:type="dcterms:W3CDTF">2006-04-12T13:20:19Z</dcterms:created>
  <dcterms:modified xsi:type="dcterms:W3CDTF">2009-09-02T13:52:32Z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